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記入例" sheetId="7" r:id="rId1"/>
    <sheet name="総括表(1)" sheetId="6" r:id="rId2"/>
    <sheet name="総括表(2)" sheetId="38" r:id="rId3"/>
    <sheet name="請求書 ①" sheetId="8" r:id="rId4"/>
    <sheet name="②" sheetId="9" r:id="rId5"/>
    <sheet name="③" sheetId="10" r:id="rId6"/>
    <sheet name="④" sheetId="11" r:id="rId7"/>
    <sheet name="⑤" sheetId="12" r:id="rId8"/>
    <sheet name="⑥" sheetId="13" r:id="rId9"/>
    <sheet name="⑦" sheetId="14" r:id="rId10"/>
    <sheet name="⑧" sheetId="15" r:id="rId11"/>
    <sheet name="⑨" sheetId="16" r:id="rId12"/>
    <sheet name="⑩" sheetId="17" r:id="rId13"/>
    <sheet name="⑪" sheetId="18" r:id="rId14"/>
    <sheet name="⑫" sheetId="19" r:id="rId15"/>
    <sheet name="⑬" sheetId="20" r:id="rId16"/>
    <sheet name="⑭" sheetId="21" r:id="rId17"/>
    <sheet name="⑮" sheetId="22" r:id="rId18"/>
    <sheet name="⑯" sheetId="23" r:id="rId19"/>
    <sheet name="⑰" sheetId="24" r:id="rId20"/>
    <sheet name="⑱" sheetId="25" r:id="rId21"/>
    <sheet name="⑲" sheetId="26" r:id="rId22"/>
    <sheet name="⑳" sheetId="27" r:id="rId23"/>
    <sheet name="㉑" sheetId="28" r:id="rId24"/>
    <sheet name="㉒" sheetId="29" r:id="rId25"/>
    <sheet name="㉓" sheetId="30" r:id="rId26"/>
    <sheet name="㉔" sheetId="31" r:id="rId27"/>
    <sheet name="㉕" sheetId="32" r:id="rId28"/>
    <sheet name="㉖" sheetId="34" r:id="rId29"/>
    <sheet name="㉗" sheetId="35" r:id="rId30"/>
    <sheet name="㉘" sheetId="36" r:id="rId31"/>
    <sheet name="㉙" sheetId="37" r:id="rId32"/>
    <sheet name="㉚" sheetId="39" r:id="rId3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9" l="1"/>
  <c r="J27" i="10"/>
  <c r="J27" i="11"/>
  <c r="J27" i="12"/>
  <c r="J27" i="13"/>
  <c r="J27" i="14"/>
  <c r="J27" i="15"/>
  <c r="J27" i="16"/>
  <c r="J27" i="17"/>
  <c r="J27" i="18"/>
  <c r="J27" i="19"/>
  <c r="J27" i="20"/>
  <c r="J27" i="21"/>
  <c r="J27" i="22"/>
  <c r="J27" i="23"/>
  <c r="J27" i="24"/>
  <c r="J27" i="25"/>
  <c r="J27" i="26"/>
  <c r="J27" i="27"/>
  <c r="J27" i="28"/>
  <c r="J27" i="29"/>
  <c r="J27" i="30"/>
  <c r="J27" i="31"/>
  <c r="J27" i="32"/>
  <c r="J27" i="34"/>
  <c r="J27" i="35"/>
  <c r="J27" i="36"/>
  <c r="J27" i="37"/>
  <c r="J27" i="39"/>
  <c r="J27" i="8"/>
  <c r="AY14" i="38" l="1"/>
  <c r="AY14" i="6"/>
  <c r="AY12" i="38"/>
  <c r="AY12" i="6"/>
  <c r="AY10" i="38"/>
  <c r="AY10" i="6"/>
  <c r="AX11" i="10"/>
  <c r="AX11" i="11"/>
  <c r="AX11" i="12"/>
  <c r="AX11" i="13"/>
  <c r="AX11" i="14"/>
  <c r="AX11" i="15"/>
  <c r="AX11" i="16"/>
  <c r="AX11" i="17"/>
  <c r="AX11" i="18"/>
  <c r="AX11" i="19"/>
  <c r="AX11" i="20"/>
  <c r="AX11" i="21"/>
  <c r="AX11" i="22"/>
  <c r="AX11" i="23"/>
  <c r="AX11" i="24"/>
  <c r="AX11" i="25"/>
  <c r="AX11" i="26"/>
  <c r="AX11" i="27"/>
  <c r="AX11" i="28"/>
  <c r="AX11" i="29"/>
  <c r="AX11" i="30"/>
  <c r="AX11" i="31"/>
  <c r="AX11" i="32"/>
  <c r="AX11" i="34"/>
  <c r="AX11" i="35"/>
  <c r="AX11" i="36"/>
  <c r="AX11" i="37"/>
  <c r="AX11" i="39"/>
  <c r="AX11" i="9"/>
  <c r="AX9" i="10"/>
  <c r="AX9" i="11"/>
  <c r="AX9" i="12"/>
  <c r="AX9" i="13"/>
  <c r="AX9" i="14"/>
  <c r="AX9" i="15"/>
  <c r="AX9" i="16"/>
  <c r="AX9" i="17"/>
  <c r="AX9" i="18"/>
  <c r="AX9" i="19"/>
  <c r="AX9" i="20"/>
  <c r="AX9" i="21"/>
  <c r="AX9" i="22"/>
  <c r="AX9" i="23"/>
  <c r="AX9" i="24"/>
  <c r="AX9" i="25"/>
  <c r="AX9" i="26"/>
  <c r="AX9" i="27"/>
  <c r="AX9" i="28"/>
  <c r="AX9" i="29"/>
  <c r="AX9" i="30"/>
  <c r="AX9" i="31"/>
  <c r="AX9" i="32"/>
  <c r="AX9" i="34"/>
  <c r="AX9" i="35"/>
  <c r="AX9" i="36"/>
  <c r="AX9" i="37"/>
  <c r="AX9" i="39"/>
  <c r="AX9" i="9"/>
  <c r="AX7" i="10"/>
  <c r="AX7" i="11"/>
  <c r="AX7" i="12"/>
  <c r="AX7" i="13"/>
  <c r="AX7" i="14"/>
  <c r="AX7" i="15"/>
  <c r="AX7" i="16"/>
  <c r="AX7" i="17"/>
  <c r="AX7" i="18"/>
  <c r="AX7" i="19"/>
  <c r="AX7" i="20"/>
  <c r="AX7" i="21"/>
  <c r="AX7" i="22"/>
  <c r="AX7" i="23"/>
  <c r="AX7" i="24"/>
  <c r="AX7" i="25"/>
  <c r="AX7" i="26"/>
  <c r="AX7" i="27"/>
  <c r="AX7" i="28"/>
  <c r="AX7" i="29"/>
  <c r="AX7" i="30"/>
  <c r="AX7" i="31"/>
  <c r="AX7" i="32"/>
  <c r="AX7" i="34"/>
  <c r="AX7" i="35"/>
  <c r="AX7" i="36"/>
  <c r="AX7" i="37"/>
  <c r="AX7" i="39"/>
  <c r="AX7" i="9"/>
  <c r="BJ14" i="10"/>
  <c r="BJ14" i="11"/>
  <c r="BJ14" i="12"/>
  <c r="BJ14" i="13"/>
  <c r="BJ14" i="14"/>
  <c r="BJ14" i="15"/>
  <c r="BJ14" i="16"/>
  <c r="BJ14" i="17"/>
  <c r="BJ14" i="18"/>
  <c r="BJ14" i="19"/>
  <c r="BJ14" i="20"/>
  <c r="BJ14" i="21"/>
  <c r="BJ14" i="22"/>
  <c r="BJ14" i="23"/>
  <c r="BJ14" i="24"/>
  <c r="BJ14" i="25"/>
  <c r="BJ14" i="26"/>
  <c r="BJ14" i="27"/>
  <c r="BJ14" i="28"/>
  <c r="BJ14" i="29"/>
  <c r="BJ14" i="30"/>
  <c r="BJ14" i="31"/>
  <c r="BJ14" i="32"/>
  <c r="BJ14" i="34"/>
  <c r="BJ14" i="35"/>
  <c r="BJ14" i="36"/>
  <c r="BJ14" i="37"/>
  <c r="BJ14" i="39"/>
  <c r="BJ14" i="9"/>
  <c r="AT14" i="11"/>
  <c r="AT14" i="12"/>
  <c r="AT14" i="13"/>
  <c r="AT14" i="14"/>
  <c r="AT14" i="15"/>
  <c r="AT14" i="16"/>
  <c r="AT14" i="17"/>
  <c r="AT14" i="18"/>
  <c r="AT14" i="19"/>
  <c r="AT14" i="20"/>
  <c r="AT14" i="21"/>
  <c r="AT14" i="22"/>
  <c r="AT14" i="23"/>
  <c r="AT14" i="24"/>
  <c r="AT14" i="25"/>
  <c r="AT14" i="26"/>
  <c r="AT14" i="27"/>
  <c r="AT14" i="28"/>
  <c r="AT14" i="29"/>
  <c r="AT14" i="30"/>
  <c r="AT14" i="31"/>
  <c r="AT14" i="32"/>
  <c r="AT14" i="34"/>
  <c r="AT14" i="35"/>
  <c r="AT14" i="36"/>
  <c r="AT14" i="37"/>
  <c r="AT14" i="39"/>
  <c r="AT14" i="10"/>
  <c r="AT14" i="9"/>
  <c r="AB82" i="38" l="1"/>
  <c r="AB80" i="38"/>
  <c r="AB78" i="38"/>
  <c r="AB76" i="38"/>
  <c r="AB74" i="38"/>
  <c r="AB72" i="38"/>
  <c r="AB70" i="38"/>
  <c r="AB68" i="38"/>
  <c r="AB66" i="38"/>
  <c r="AB64" i="38"/>
  <c r="AB62" i="38"/>
  <c r="AB60" i="38"/>
  <c r="AB58" i="38"/>
  <c r="AB56" i="38"/>
  <c r="AB54" i="38"/>
  <c r="D82" i="38"/>
  <c r="D80" i="38"/>
  <c r="D78" i="38"/>
  <c r="D76" i="38"/>
  <c r="D74" i="38"/>
  <c r="D72" i="38"/>
  <c r="D70" i="38"/>
  <c r="D68" i="38"/>
  <c r="D66" i="38"/>
  <c r="D64" i="38"/>
  <c r="D62" i="38"/>
  <c r="D60" i="38"/>
  <c r="D58" i="38"/>
  <c r="D56" i="38"/>
  <c r="D54" i="38"/>
  <c r="J33" i="39"/>
  <c r="AB50" i="38"/>
  <c r="D50" i="38"/>
  <c r="AB48" i="38"/>
  <c r="D48" i="38"/>
  <c r="AB46" i="38"/>
  <c r="D46" i="38"/>
  <c r="AB44" i="38"/>
  <c r="D44" i="38"/>
  <c r="AB42" i="38"/>
  <c r="D42" i="38"/>
  <c r="AB40" i="38"/>
  <c r="D40" i="38"/>
  <c r="AB38" i="38"/>
  <c r="D38" i="38"/>
  <c r="AB36" i="38"/>
  <c r="D36" i="38"/>
  <c r="AB34" i="38"/>
  <c r="D34" i="38"/>
  <c r="AB32" i="38"/>
  <c r="D32" i="38"/>
  <c r="AB30" i="38"/>
  <c r="D30" i="38"/>
  <c r="AB28" i="38"/>
  <c r="D28" i="38"/>
  <c r="AB26" i="38"/>
  <c r="D26" i="38"/>
  <c r="AB24" i="38"/>
  <c r="D24" i="38"/>
  <c r="AB22" i="38"/>
  <c r="D22" i="38"/>
  <c r="I5" i="38"/>
  <c r="A5" i="38"/>
  <c r="J38" i="37"/>
  <c r="J33" i="37"/>
  <c r="J33" i="36"/>
  <c r="J33" i="35"/>
  <c r="J33" i="34"/>
  <c r="J38" i="32"/>
  <c r="J33" i="32"/>
  <c r="J33" i="31"/>
  <c r="J38" i="30"/>
  <c r="J33" i="30"/>
  <c r="J33" i="29"/>
  <c r="J38" i="28"/>
  <c r="J33" i="28"/>
  <c r="J33" i="27"/>
  <c r="J33" i="26"/>
  <c r="J33" i="25"/>
  <c r="J33" i="24"/>
  <c r="J33" i="23"/>
  <c r="J38" i="26" l="1"/>
  <c r="J41" i="26" s="1"/>
  <c r="AH60" i="38" s="1"/>
  <c r="J38" i="35"/>
  <c r="J41" i="35" s="1"/>
  <c r="AH76" i="38" s="1"/>
  <c r="J38" i="23"/>
  <c r="J38" i="25"/>
  <c r="J41" i="25" s="1"/>
  <c r="AH58" i="38" s="1"/>
  <c r="J38" i="27"/>
  <c r="J41" i="27" s="1"/>
  <c r="AH62" i="38" s="1"/>
  <c r="J38" i="29"/>
  <c r="J41" i="29" s="1"/>
  <c r="AH66" i="38" s="1"/>
  <c r="J38" i="31"/>
  <c r="J41" i="31" s="1"/>
  <c r="AH70" i="38" s="1"/>
  <c r="J38" i="34"/>
  <c r="J41" i="34" s="1"/>
  <c r="AH74" i="38" s="1"/>
  <c r="J38" i="36"/>
  <c r="J41" i="36" s="1"/>
  <c r="AH78" i="38" s="1"/>
  <c r="J38" i="39"/>
  <c r="J41" i="39" s="1"/>
  <c r="AH82" i="38" s="1"/>
  <c r="J41" i="23"/>
  <c r="AH54" i="38" s="1"/>
  <c r="J38" i="24"/>
  <c r="J41" i="24" s="1"/>
  <c r="AH56" i="38" s="1"/>
  <c r="J41" i="28"/>
  <c r="AH64" i="38" s="1"/>
  <c r="J41" i="30"/>
  <c r="AH68" i="38" s="1"/>
  <c r="J41" i="32"/>
  <c r="AH72" i="38" s="1"/>
  <c r="J41" i="37"/>
  <c r="AH80" i="38" s="1"/>
  <c r="I5" i="6"/>
  <c r="A5" i="6"/>
  <c r="AB22" i="6"/>
  <c r="AB50" i="6"/>
  <c r="AB48" i="6"/>
  <c r="AB46" i="6"/>
  <c r="AB44" i="6"/>
  <c r="AB42" i="6"/>
  <c r="AB40" i="6"/>
  <c r="AB38" i="6"/>
  <c r="AB36" i="6"/>
  <c r="AB34" i="6"/>
  <c r="AB32" i="6"/>
  <c r="AB30" i="6"/>
  <c r="AB28" i="6"/>
  <c r="AB26" i="6"/>
  <c r="AB24" i="6"/>
  <c r="D24" i="6"/>
  <c r="D50" i="6" l="1"/>
  <c r="D48" i="6"/>
  <c r="D46" i="6"/>
  <c r="D44" i="6"/>
  <c r="D42" i="6" l="1"/>
  <c r="D40" i="6"/>
  <c r="D38" i="6"/>
  <c r="D36" i="6"/>
  <c r="D34" i="6"/>
  <c r="D32" i="6"/>
  <c r="D30" i="6"/>
  <c r="D28" i="6"/>
  <c r="D26" i="6"/>
  <c r="J33" i="22"/>
  <c r="J33" i="21"/>
  <c r="J33" i="20"/>
  <c r="J33" i="19"/>
  <c r="J33" i="18"/>
  <c r="J33" i="17"/>
  <c r="J33" i="16"/>
  <c r="J33" i="15"/>
  <c r="J33" i="14"/>
  <c r="J33" i="13"/>
  <c r="J33" i="12"/>
  <c r="J33" i="11"/>
  <c r="J33" i="10"/>
  <c r="J33" i="9"/>
  <c r="D22" i="6"/>
  <c r="J33" i="8"/>
  <c r="J38" i="15" l="1"/>
  <c r="J38" i="19"/>
  <c r="J41" i="19" s="1"/>
  <c r="J38" i="14"/>
  <c r="J41" i="14" s="1"/>
  <c r="J38" i="8"/>
  <c r="J41" i="8" s="1"/>
  <c r="J41" i="15"/>
  <c r="J38" i="22"/>
  <c r="J41" i="22" s="1"/>
  <c r="J38" i="21"/>
  <c r="J41" i="21" s="1"/>
  <c r="J38" i="20"/>
  <c r="J41" i="20" s="1"/>
  <c r="J38" i="18"/>
  <c r="J41" i="18" s="1"/>
  <c r="J38" i="17"/>
  <c r="J41" i="17" s="1"/>
  <c r="J38" i="16"/>
  <c r="J41" i="16" s="1"/>
  <c r="J38" i="13"/>
  <c r="J41" i="13" s="1"/>
  <c r="J38" i="12"/>
  <c r="J41" i="12" s="1"/>
  <c r="J38" i="11"/>
  <c r="J41" i="11" s="1"/>
  <c r="J38" i="10"/>
  <c r="J41" i="10" s="1"/>
  <c r="J38" i="9"/>
  <c r="J41" i="9" s="1"/>
  <c r="AH26" i="6" l="1"/>
  <c r="AH26" i="38"/>
  <c r="AH34" i="6"/>
  <c r="AH34" i="38"/>
  <c r="AH46" i="6"/>
  <c r="AH46" i="38"/>
  <c r="AH36" i="6"/>
  <c r="AH36" i="38"/>
  <c r="AH28" i="6"/>
  <c r="AH28" i="38"/>
  <c r="AH38" i="6"/>
  <c r="AH38" i="38"/>
  <c r="AH44" i="6"/>
  <c r="AH44" i="38"/>
  <c r="AH30" i="6"/>
  <c r="AH30" i="38"/>
  <c r="AH40" i="6"/>
  <c r="AH40" i="38"/>
  <c r="AH48" i="6"/>
  <c r="AH48" i="38"/>
  <c r="AH24" i="6"/>
  <c r="AH24" i="38"/>
  <c r="AH32" i="6"/>
  <c r="AH32" i="38"/>
  <c r="AH42" i="6"/>
  <c r="AH42" i="38"/>
  <c r="AH50" i="6"/>
  <c r="AH50" i="38"/>
  <c r="AH22" i="6"/>
  <c r="AH22" i="38"/>
  <c r="AH84" i="38" l="1"/>
  <c r="AH52" i="6"/>
</calcChain>
</file>

<file path=xl/sharedStrings.xml><?xml version="1.0" encoding="utf-8"?>
<sst xmlns="http://schemas.openxmlformats.org/spreadsheetml/2006/main" count="1747" uniqueCount="88">
  <si>
    <t>年</t>
    <rPh sb="0" eb="1">
      <t>ネン</t>
    </rPh>
    <phoneticPr fontId="1"/>
  </si>
  <si>
    <t>No.</t>
    <phoneticPr fontId="1"/>
  </si>
  <si>
    <t>現場名及び作業名</t>
    <rPh sb="0" eb="2">
      <t>ゲンバ</t>
    </rPh>
    <rPh sb="2" eb="3">
      <t>メイ</t>
    </rPh>
    <rPh sb="3" eb="4">
      <t>オヨ</t>
    </rPh>
    <rPh sb="5" eb="7">
      <t>サギョウ</t>
    </rPh>
    <rPh sb="7" eb="8">
      <t>メイ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</si>
  <si>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</si>
  <si>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今回支払額</t>
    <rPh sb="0" eb="2">
      <t>コンカイ</t>
    </rPh>
    <rPh sb="2" eb="4">
      <t>シハライ</t>
    </rPh>
    <rPh sb="4" eb="5">
      <t>ガク</t>
    </rPh>
    <phoneticPr fontId="1"/>
  </si>
  <si>
    <t>繰越・保留</t>
    <rPh sb="0" eb="2">
      <t>クリコシ</t>
    </rPh>
    <rPh sb="3" eb="5">
      <t>ホリュウ</t>
    </rPh>
    <phoneticPr fontId="1"/>
  </si>
  <si>
    <t>南国殖産担当者名</t>
    <rPh sb="0" eb="2">
      <t>ナンゴク</t>
    </rPh>
    <rPh sb="2" eb="4">
      <t>ショクサン</t>
    </rPh>
    <rPh sb="4" eb="7">
      <t>タントウシャ</t>
    </rPh>
    <rPh sb="7" eb="8">
      <t>メイ</t>
    </rPh>
    <phoneticPr fontId="1"/>
  </si>
  <si>
    <t>請求総括表</t>
    <rPh sb="0" eb="2">
      <t>セイキュウ</t>
    </rPh>
    <rPh sb="2" eb="4">
      <t>ソウカツ</t>
    </rPh>
    <rPh sb="4" eb="5">
      <t>ヒョウ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</si>
  <si>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</si>
  <si>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</si>
  <si>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確認</t>
    <rPh sb="0" eb="2">
      <t>カクニン</t>
    </rPh>
    <phoneticPr fontId="1"/>
  </si>
  <si>
    <t>前回迄入金額</t>
    <rPh sb="0" eb="2">
      <t>ゼンカイ</t>
    </rPh>
    <rPh sb="2" eb="3">
      <t>マデ</t>
    </rPh>
    <rPh sb="3" eb="5">
      <t>ニュウキン</t>
    </rPh>
    <rPh sb="5" eb="6">
      <t>ガク</t>
    </rPh>
    <phoneticPr fontId="1"/>
  </si>
  <si>
    <t>請 求 書</t>
    <rPh sb="0" eb="1">
      <t>ウケ</t>
    </rPh>
    <rPh sb="2" eb="3">
      <t>モトム</t>
    </rPh>
    <rPh sb="4" eb="5">
      <t>ショ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</si>
  <si>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</si>
  <si>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</si>
  <si>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南国殖産株式会社 冷熱施設課　御中</t>
    <rPh sb="0" eb="2">
      <t>ナンゴク</t>
    </rPh>
    <rPh sb="2" eb="4">
      <t>ショクサン</t>
    </rPh>
    <rPh sb="4" eb="6">
      <t>カブシキ</t>
    </rPh>
    <rPh sb="6" eb="8">
      <t>カイシャ</t>
    </rPh>
    <rPh sb="9" eb="11">
      <t>レイネツ</t>
    </rPh>
    <rPh sb="11" eb="13">
      <t>シセツ</t>
    </rPh>
    <rPh sb="13" eb="14">
      <t>カ</t>
    </rPh>
    <rPh sb="15" eb="17">
      <t>オンチュウ</t>
    </rPh>
    <phoneticPr fontId="1"/>
  </si>
  <si>
    <t>下記の通りご請求致します。</t>
    <rPh sb="0" eb="2">
      <t>カキ</t>
    </rPh>
    <rPh sb="3" eb="4">
      <t>トオ</t>
    </rPh>
    <rPh sb="6" eb="8">
      <t>セイキュウ</t>
    </rPh>
    <rPh sb="8" eb="9">
      <t>イタ</t>
    </rPh>
    <phoneticPr fontId="1"/>
  </si>
  <si>
    <t>現場名</t>
    <rPh sb="0" eb="2">
      <t>ゲンバ</t>
    </rPh>
    <rPh sb="2" eb="3">
      <t>メイ</t>
    </rPh>
    <phoneticPr fontId="1"/>
  </si>
  <si>
    <t>工事名・作業名</t>
    <rPh sb="0" eb="2">
      <t>コウジ</t>
    </rPh>
    <rPh sb="2" eb="3">
      <t>メイ</t>
    </rPh>
    <rPh sb="4" eb="6">
      <t>サギョウ</t>
    </rPh>
    <rPh sb="6" eb="7">
      <t>メイ</t>
    </rPh>
    <phoneticPr fontId="1"/>
  </si>
  <si>
    <t>注文書No.</t>
    <rPh sb="0" eb="3">
      <t>チュウモンショ</t>
    </rPh>
    <phoneticPr fontId="1"/>
  </si>
  <si>
    <t>税抜契約金額</t>
    <rPh sb="0" eb="1">
      <t>ゼイ</t>
    </rPh>
    <rPh sb="1" eb="2">
      <t>ヌ</t>
    </rPh>
    <rPh sb="2" eb="4">
      <t>ケイヤク</t>
    </rPh>
    <rPh sb="4" eb="6">
      <t>キンガク</t>
    </rPh>
    <phoneticPr fontId="1"/>
  </si>
  <si>
    <t>会社名</t>
    <rPh sb="0" eb="2">
      <t>カイシャ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</si>
  <si>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</si>
  <si>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取引先コード</t>
    <rPh sb="0" eb="2">
      <t>トリヒキ</t>
    </rPh>
    <rPh sb="2" eb="3">
      <t>サキ</t>
    </rPh>
    <phoneticPr fontId="1"/>
  </si>
  <si>
    <t>《営業･サービス･工事担当者記入》</t>
  </si>
  <si>
    <t>査定担当者</t>
    <rPh sb="0" eb="2">
      <t>サテイ</t>
    </rPh>
    <rPh sb="2" eb="5">
      <t>タントウシャ</t>
    </rPh>
    <phoneticPr fontId="1"/>
  </si>
  <si>
    <t>協力会員</t>
    <rPh sb="0" eb="2">
      <t>キョウリョク</t>
    </rPh>
    <rPh sb="2" eb="4">
      <t>カイイン</t>
    </rPh>
    <phoneticPr fontId="1"/>
  </si>
  <si>
    <t>臨時会員</t>
    <rPh sb="0" eb="2">
      <t>リンジ</t>
    </rPh>
    <rPh sb="2" eb="4">
      <t>カイイン</t>
    </rPh>
    <phoneticPr fontId="1"/>
  </si>
  <si>
    <t>非会員</t>
    <rPh sb="0" eb="1">
      <t>ヒ</t>
    </rPh>
    <rPh sb="1" eb="3">
      <t>カイイン</t>
    </rPh>
    <phoneticPr fontId="1"/>
  </si>
  <si>
    <t>《事務担当者記入》</t>
    <rPh sb="1" eb="3">
      <t>ジム</t>
    </rPh>
    <rPh sb="3" eb="6">
      <t>タントウシャ</t>
    </rPh>
    <rPh sb="6" eb="8">
      <t>キニュウ</t>
    </rPh>
    <phoneticPr fontId="1"/>
  </si>
  <si>
    <t>摘要</t>
    <rPh sb="0" eb="2">
      <t>テキヨウ</t>
    </rPh>
    <phoneticPr fontId="1"/>
  </si>
  <si>
    <t>協力会員及び臨時会員については協力会費を徴収します。</t>
    <rPh sb="0" eb="2">
      <t>キョウリョク</t>
    </rPh>
    <rPh sb="2" eb="4">
      <t>カイイン</t>
    </rPh>
    <rPh sb="4" eb="5">
      <t>オヨ</t>
    </rPh>
    <rPh sb="6" eb="8">
      <t>リンジ</t>
    </rPh>
    <rPh sb="8" eb="10">
      <t>カイイン</t>
    </rPh>
    <rPh sb="15" eb="17">
      <t>キョウリョク</t>
    </rPh>
    <rPh sb="17" eb="19">
      <t>カイヒ</t>
    </rPh>
    <rPh sb="20" eb="22">
      <t>チョウシュウ</t>
    </rPh>
    <phoneticPr fontId="1"/>
  </si>
  <si>
    <t>当月出来高累計額</t>
    <rPh sb="0" eb="2">
      <t>トウゲツ</t>
    </rPh>
    <rPh sb="2" eb="5">
      <t>デキダカ</t>
    </rPh>
    <rPh sb="5" eb="7">
      <t>ルイケイ</t>
    </rPh>
    <rPh sb="7" eb="8">
      <t>ガク</t>
    </rPh>
    <phoneticPr fontId="1"/>
  </si>
  <si>
    <t>％</t>
    <phoneticPr fontId="1"/>
  </si>
  <si>
    <t>A</t>
    <phoneticPr fontId="1"/>
  </si>
  <si>
    <t>B</t>
    <phoneticPr fontId="1"/>
  </si>
  <si>
    <t>C</t>
    <phoneticPr fontId="1"/>
  </si>
  <si>
    <t>A-B</t>
    <phoneticPr fontId="1"/>
  </si>
  <si>
    <t>※出来高100％請求時は下記を記入</t>
    <rPh sb="1" eb="4">
      <t>デキダカ</t>
    </rPh>
    <rPh sb="8" eb="10">
      <t>セイキュウ</t>
    </rPh>
    <rPh sb="10" eb="11">
      <t>ジ</t>
    </rPh>
    <rPh sb="12" eb="14">
      <t>カキ</t>
    </rPh>
    <rPh sb="15" eb="17">
      <t>キニュウ</t>
    </rPh>
    <phoneticPr fontId="1"/>
  </si>
  <si>
    <t>消費税額</t>
    <rPh sb="0" eb="2">
      <t>ショウヒ</t>
    </rPh>
    <rPh sb="2" eb="3">
      <t>ゼイ</t>
    </rPh>
    <rPh sb="3" eb="4">
      <t>ガク</t>
    </rPh>
    <phoneticPr fontId="1"/>
  </si>
  <si>
    <t>D</t>
    <phoneticPr fontId="1"/>
  </si>
  <si>
    <t>最終請求額</t>
    <rPh sb="0" eb="2">
      <t>サイシュウ</t>
    </rPh>
    <rPh sb="2" eb="4">
      <t>セイキュウ</t>
    </rPh>
    <rPh sb="4" eb="5">
      <t>ガク</t>
    </rPh>
    <phoneticPr fontId="1"/>
  </si>
  <si>
    <t>C+D</t>
    <phoneticPr fontId="1"/>
  </si>
  <si>
    <t>支払日</t>
    <rPh sb="0" eb="2">
      <t>シハライ</t>
    </rPh>
    <rPh sb="2" eb="3">
      <t>ヒ</t>
    </rPh>
    <phoneticPr fontId="1"/>
  </si>
  <si>
    <t>合計支払額</t>
    <rPh sb="0" eb="2">
      <t>ゴウケイ</t>
    </rPh>
    <rPh sb="2" eb="4">
      <t>シハライ</t>
    </rPh>
    <rPh sb="4" eb="5">
      <t>ガク</t>
    </rPh>
    <phoneticPr fontId="1"/>
  </si>
  <si>
    <t>計上</t>
    <rPh sb="0" eb="2">
      <t>ケイジョウ</t>
    </rPh>
    <phoneticPr fontId="1"/>
  </si>
  <si>
    <t>消費税　　％</t>
    <rPh sb="0" eb="3">
      <t>ショウヒゼイ</t>
    </rPh>
    <phoneticPr fontId="1"/>
  </si>
  <si>
    <t>冷熱事務検印</t>
    <rPh sb="0" eb="2">
      <t>レイネツ</t>
    </rPh>
    <rPh sb="2" eb="4">
      <t>ジム</t>
    </rPh>
    <rPh sb="4" eb="6">
      <t>ケンイン</t>
    </rPh>
    <phoneticPr fontId="1"/>
  </si>
  <si>
    <t>支払担当者</t>
    <rPh sb="0" eb="2">
      <t>シハライ</t>
    </rPh>
    <rPh sb="2" eb="5">
      <t>タントウシャ</t>
    </rPh>
    <phoneticPr fontId="1"/>
  </si>
  <si>
    <t>冷熱請求受付印</t>
    <rPh sb="0" eb="2">
      <t>レイネツ</t>
    </rPh>
    <rPh sb="2" eb="4">
      <t>セイキュウ</t>
    </rPh>
    <rPh sb="4" eb="7">
      <t>ウケツケイン</t>
    </rPh>
    <phoneticPr fontId="1"/>
  </si>
  <si>
    <t>財務課支払済印</t>
    <rPh sb="0" eb="2">
      <t>ザイム</t>
    </rPh>
    <rPh sb="2" eb="3">
      <t>カ</t>
    </rPh>
    <rPh sb="3" eb="5">
      <t>シハライ</t>
    </rPh>
    <rPh sb="5" eb="6">
      <t>ズ</t>
    </rPh>
    <rPh sb="6" eb="7">
      <t>イン</t>
    </rPh>
    <phoneticPr fontId="1"/>
  </si>
  <si>
    <t>財務課検印</t>
    <rPh sb="0" eb="2">
      <t>ザイム</t>
    </rPh>
    <rPh sb="2" eb="3">
      <t>カ</t>
    </rPh>
    <rPh sb="3" eb="5">
      <t>ケンイン</t>
    </rPh>
    <phoneticPr fontId="1"/>
  </si>
  <si>
    <t>月分</t>
    <rPh sb="0" eb="1">
      <t>ガツ</t>
    </rPh>
    <rPh sb="1" eb="2">
      <t>ブン</t>
    </rPh>
    <phoneticPr fontId="1"/>
  </si>
  <si>
    <t>南国殖産株式会社　　御中</t>
    <rPh sb="0" eb="2">
      <t>ナンゴク</t>
    </rPh>
    <rPh sb="2" eb="4">
      <t>ショクサン</t>
    </rPh>
    <rPh sb="4" eb="6">
      <t>カブシキ</t>
    </rPh>
    <rPh sb="6" eb="8">
      <t>カイシャ</t>
    </rPh>
    <rPh sb="10" eb="12">
      <t>オンチュウ</t>
    </rPh>
    <phoneticPr fontId="1"/>
  </si>
  <si>
    <t>検　　印</t>
    <rPh sb="0" eb="1">
      <t>ケン</t>
    </rPh>
    <rPh sb="3" eb="4">
      <t>イン</t>
    </rPh>
    <phoneticPr fontId="1"/>
  </si>
  <si>
    <t>合　　　　　　計</t>
    <rPh sb="0" eb="1">
      <t>ゴウ</t>
    </rPh>
    <rPh sb="7" eb="8">
      <t>ケイ</t>
    </rPh>
    <phoneticPr fontId="1"/>
  </si>
  <si>
    <t>累計出来高査定(税抜)</t>
    <rPh sb="0" eb="2">
      <t>ルイケイ</t>
    </rPh>
    <rPh sb="2" eb="5">
      <t>デキダカ</t>
    </rPh>
    <rPh sb="5" eb="7">
      <t>サテイ</t>
    </rPh>
    <rPh sb="8" eb="9">
      <t>ゼイ</t>
    </rPh>
    <rPh sb="9" eb="10">
      <t>ヌ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</si>
  <si>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</si>
  <si>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</si>
  <si>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</si>
  <si>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</si>
  <si>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</si>
  <si>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</si>
  <si>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</si>
  <si>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</si>
  <si>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</si>
  <si>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</si>
  <si>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</si>
  <si>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</si>
  <si>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請求日を入力してください</t>
    <rPh sb="0" eb="2">
      <t>セイキュウ</t>
    </rPh>
    <rPh sb="2" eb="3">
      <t>ヒ</t>
    </rPh>
    <rPh sb="4" eb="6">
      <t>ニュウリョク</t>
    </rPh>
    <phoneticPr fontId="1"/>
  </si>
  <si>
    <t>※色が付いている部分を入力してください</t>
    <rPh sb="1" eb="2">
      <t>イロ</t>
    </rPh>
    <rPh sb="3" eb="4">
      <t>ツ</t>
    </rPh>
    <rPh sb="8" eb="10">
      <t>ブブン</t>
    </rPh>
    <rPh sb="11" eb="13">
      <t>ニュウリョク</t>
    </rPh>
    <phoneticPr fontId="1"/>
  </si>
  <si>
    <t>住所・会社名・代表者名・捺印をお願いします</t>
    <rPh sb="0" eb="2">
      <t>ジュウショ</t>
    </rPh>
    <rPh sb="3" eb="5">
      <t>カイシャ</t>
    </rPh>
    <rPh sb="5" eb="6">
      <t>メイ</t>
    </rPh>
    <rPh sb="7" eb="10">
      <t>ダイヒョウシャ</t>
    </rPh>
    <rPh sb="10" eb="11">
      <t>メイ</t>
    </rPh>
    <rPh sb="12" eb="14">
      <t>ナツイン</t>
    </rPh>
    <rPh sb="16" eb="17">
      <t>ネガ</t>
    </rPh>
    <phoneticPr fontId="1"/>
  </si>
  <si>
    <t>現場名を入力してください</t>
    <rPh sb="0" eb="2">
      <t>ゲンバ</t>
    </rPh>
    <rPh sb="2" eb="3">
      <t>メイ</t>
    </rPh>
    <rPh sb="4" eb="6">
      <t>ニュウリョク</t>
    </rPh>
    <phoneticPr fontId="1"/>
  </si>
  <si>
    <t>工事名・作業名を入力してください</t>
    <rPh sb="0" eb="2">
      <t>コウジ</t>
    </rPh>
    <rPh sb="2" eb="3">
      <t>メイ</t>
    </rPh>
    <rPh sb="4" eb="6">
      <t>サギョウ</t>
    </rPh>
    <rPh sb="6" eb="7">
      <t>メイ</t>
    </rPh>
    <rPh sb="8" eb="10">
      <t>ニュウリョク</t>
    </rPh>
    <phoneticPr fontId="1"/>
  </si>
  <si>
    <t>当社発行の注文書を確認しNo.を入力してください</t>
    <rPh sb="0" eb="2">
      <t>トウシャ</t>
    </rPh>
    <rPh sb="2" eb="4">
      <t>ハッコウ</t>
    </rPh>
    <rPh sb="5" eb="8">
      <t>チュウモンショ</t>
    </rPh>
    <rPh sb="9" eb="11">
      <t>カクニン</t>
    </rPh>
    <rPh sb="16" eb="18">
      <t>ニュウリョク</t>
    </rPh>
    <phoneticPr fontId="1"/>
  </si>
  <si>
    <t>税抜の契約金額を入力してください</t>
    <rPh sb="0" eb="1">
      <t>ゼイ</t>
    </rPh>
    <rPh sb="1" eb="2">
      <t>ヌ</t>
    </rPh>
    <rPh sb="3" eb="5">
      <t>ケイヤク</t>
    </rPh>
    <rPh sb="5" eb="7">
      <t>キンガク</t>
    </rPh>
    <rPh sb="8" eb="10">
      <t>ニュウリョク</t>
    </rPh>
    <phoneticPr fontId="1"/>
  </si>
  <si>
    <t>南国殖産の担当者名を入力してください</t>
    <rPh sb="0" eb="2">
      <t>ナンゴク</t>
    </rPh>
    <rPh sb="2" eb="4">
      <t>ショクサン</t>
    </rPh>
    <rPh sb="5" eb="8">
      <t>タントウシャ</t>
    </rPh>
    <rPh sb="8" eb="9">
      <t>メイ</t>
    </rPh>
    <rPh sb="10" eb="12">
      <t>ニュウリョク</t>
    </rPh>
    <phoneticPr fontId="1"/>
  </si>
  <si>
    <t>前月迄の入金額を入力してください</t>
    <rPh sb="0" eb="2">
      <t>ゼンゲツ</t>
    </rPh>
    <rPh sb="2" eb="3">
      <t>マデ</t>
    </rPh>
    <rPh sb="4" eb="6">
      <t>ニュウキン</t>
    </rPh>
    <rPh sb="6" eb="7">
      <t>ガク</t>
    </rPh>
    <rPh sb="8" eb="10">
      <t>ニュウリョク</t>
    </rPh>
    <phoneticPr fontId="1"/>
  </si>
  <si>
    <t>消費税率を入力してください</t>
    <rPh sb="0" eb="3">
      <t>ショウヒゼイ</t>
    </rPh>
    <rPh sb="3" eb="4">
      <t>リツ</t>
    </rPh>
    <rPh sb="5" eb="7">
      <t>ニュウリョク</t>
    </rPh>
    <phoneticPr fontId="1"/>
  </si>
  <si>
    <t>当月の出来高累計率を入力してください</t>
    <rPh sb="0" eb="2">
      <t>トウゲツ</t>
    </rPh>
    <rPh sb="3" eb="6">
      <t>デキダカ</t>
    </rPh>
    <rPh sb="6" eb="8">
      <t>ルイケイ</t>
    </rPh>
    <rPh sb="8" eb="9">
      <t>リツ</t>
    </rPh>
    <rPh sb="10" eb="12">
      <t>ニュウリョク</t>
    </rPh>
    <phoneticPr fontId="1"/>
  </si>
  <si>
    <t>(不明な場合は弊社までご問い合わせください)</t>
    <rPh sb="1" eb="3">
      <t>フメイ</t>
    </rPh>
    <rPh sb="4" eb="6">
      <t>バアイ</t>
    </rPh>
    <rPh sb="7" eb="9">
      <t>ヘイシャ</t>
    </rPh>
    <rPh sb="12" eb="13">
      <t>ト</t>
    </rPh>
    <rPh sb="14" eb="15">
      <t>ア</t>
    </rPh>
    <phoneticPr fontId="1"/>
  </si>
  <si>
    <t>取引先コードを入力してください(5桁)</t>
    <rPh sb="0" eb="2">
      <t>トリヒキ</t>
    </rPh>
    <rPh sb="2" eb="3">
      <t>サキ</t>
    </rPh>
    <rPh sb="7" eb="9">
      <t>ニュウリョク</t>
    </rPh>
    <rPh sb="17" eb="18">
      <t>ケタ</t>
    </rPh>
    <phoneticPr fontId="1"/>
  </si>
  <si>
    <t>月</t>
    <rPh sb="0" eb="1">
      <t>ガツ</t>
    </rPh>
    <phoneticPr fontId="1"/>
  </si>
  <si>
    <t>(請求書①に入力すると②以降は自動反映します)</t>
    <rPh sb="1" eb="4">
      <t>セイキュウショ</t>
    </rPh>
    <rPh sb="6" eb="8">
      <t>ニュウリョク</t>
    </rPh>
    <rPh sb="12" eb="14">
      <t>イコウ</t>
    </rPh>
    <rPh sb="15" eb="17">
      <t>ジドウ</t>
    </rPh>
    <rPh sb="17" eb="19">
      <t>ハンエイ</t>
    </rPh>
    <phoneticPr fontId="1"/>
  </si>
  <si>
    <t>(住所・会社名・代表者名は押印でも可)</t>
  </si>
  <si>
    <t>(【⑩当月出来高累計額】が100％の時に消費税額が反映されます)</t>
    <rPh sb="3" eb="5">
      <t>トウゲツ</t>
    </rPh>
    <rPh sb="5" eb="8">
      <t>デキダカ</t>
    </rPh>
    <rPh sb="8" eb="11">
      <t>ルイケイガク</t>
    </rPh>
    <rPh sb="18" eb="19">
      <t>トキ</t>
    </rPh>
    <rPh sb="20" eb="23">
      <t>ショウヒゼイ</t>
    </rPh>
    <rPh sb="23" eb="24">
      <t>ガク</t>
    </rPh>
    <rPh sb="25" eb="27">
      <t>ハンエイ</t>
    </rPh>
    <phoneticPr fontId="1"/>
  </si>
  <si>
    <t>登録番号</t>
    <rPh sb="0" eb="2">
      <t>トウロク</t>
    </rPh>
    <rPh sb="2" eb="4">
      <t>バンゴウ</t>
    </rPh>
    <phoneticPr fontId="1"/>
  </si>
  <si>
    <t>登録番号を入力してください(適格請求書事業者登録)</t>
    <rPh sb="0" eb="2">
      <t>トウロク</t>
    </rPh>
    <rPh sb="2" eb="4">
      <t>バンゴウ</t>
    </rPh>
    <rPh sb="5" eb="7">
      <t>ニュウリョク</t>
    </rPh>
    <rPh sb="14" eb="16">
      <t>テキカク</t>
    </rPh>
    <rPh sb="16" eb="19">
      <t>セイキュウショ</t>
    </rPh>
    <rPh sb="19" eb="22">
      <t>ジギョウシャ</t>
    </rPh>
    <rPh sb="22" eb="24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</si>
</sst>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5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0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20" xfId="0" applyBorder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9" xfId="0" applyBorder="1" applyProtection="1">
      <alignment vertical="center"/>
    </xf>
    <xf numFmtId="0" fontId="0" fillId="0" borderId="19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12" xfId="0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25" xfId="0" applyBorder="1" applyProtection="1">
      <alignment vertical="center"/>
    </xf>
    <xf numFmtId="0" fontId="0" fillId="0" borderId="32" xfId="0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56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15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69" xfId="0" applyBorder="1" applyProtection="1">
      <alignment vertical="center"/>
    </xf>
    <xf numFmtId="0" fontId="0" fillId="0" borderId="16" xfId="0" applyBorder="1" applyProtection="1">
      <alignment vertical="center"/>
    </xf>
    <xf numFmtId="38" fontId="0" fillId="0" borderId="0" xfId="0" applyNumberFormat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4" fillId="3" borderId="0" xfId="0" applyFont="1" applyFill="1">
      <alignment vertical="center"/>
    </xf>
    <xf numFmtId="0" fontId="0" fillId="3" borderId="0" xfId="0" applyFill="1">
      <alignment vertical="center"/>
    </xf>
    <xf numFmtId="0" fontId="18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8" fontId="0" fillId="0" borderId="47" xfId="0" applyNumberFormat="1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0" fillId="0" borderId="71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77" xfId="0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left" vertical="center" shrinkToFit="1"/>
    </xf>
    <xf numFmtId="0" fontId="12" fillId="0" borderId="12" xfId="0" applyNumberFormat="1" applyFont="1" applyBorder="1" applyAlignment="1">
      <alignment horizontal="left" vertical="center" shrinkToFit="1"/>
    </xf>
    <xf numFmtId="0" fontId="12" fillId="0" borderId="13" xfId="0" applyNumberFormat="1" applyFont="1" applyBorder="1" applyAlignment="1">
      <alignment horizontal="left" vertical="center" shrinkToFit="1"/>
    </xf>
    <xf numFmtId="0" fontId="12" fillId="0" borderId="15" xfId="0" applyNumberFormat="1" applyFont="1" applyBorder="1" applyAlignment="1">
      <alignment horizontal="left" vertical="center" shrinkToFit="1"/>
    </xf>
    <xf numFmtId="0" fontId="12" fillId="0" borderId="10" xfId="0" applyNumberFormat="1" applyFont="1" applyBorder="1" applyAlignment="1">
      <alignment horizontal="left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38" fontId="12" fillId="0" borderId="1" xfId="1" applyFont="1" applyBorder="1" applyAlignment="1">
      <alignment horizontal="right" vertical="center" shrinkToFit="1"/>
    </xf>
    <xf numFmtId="38" fontId="12" fillId="0" borderId="29" xfId="1" applyFont="1" applyBorder="1" applyAlignment="1">
      <alignment horizontal="right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shrinkToFit="1"/>
    </xf>
    <xf numFmtId="0" fontId="18" fillId="0" borderId="10" xfId="0" applyFont="1" applyFill="1" applyBorder="1" applyAlignment="1" applyProtection="1">
      <alignment horizontal="left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left" vertical="center" shrinkToFit="1"/>
    </xf>
    <xf numFmtId="0" fontId="12" fillId="0" borderId="79" xfId="0" applyFont="1" applyBorder="1" applyAlignment="1">
      <alignment horizontal="center" vertical="center" shrinkToFit="1"/>
    </xf>
    <xf numFmtId="38" fontId="12" fillId="0" borderId="79" xfId="1" applyFont="1" applyBorder="1" applyAlignment="1">
      <alignment horizontal="right" vertical="center" shrinkToFit="1"/>
    </xf>
    <xf numFmtId="38" fontId="12" fillId="0" borderId="80" xfId="1" applyFont="1" applyBorder="1" applyAlignment="1">
      <alignment horizontal="right" vertical="center" shrinkToFit="1"/>
    </xf>
    <xf numFmtId="38" fontId="0" fillId="0" borderId="1" xfId="1" applyFont="1" applyBorder="1" applyAlignment="1">
      <alignment horizontal="right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12" fillId="0" borderId="3" xfId="0" applyNumberFormat="1" applyFont="1" applyBorder="1" applyAlignment="1">
      <alignment horizontal="left" vertical="center" shrinkToFit="1"/>
    </xf>
    <xf numFmtId="0" fontId="12" fillId="0" borderId="4" xfId="0" applyNumberFormat="1" applyFont="1" applyBorder="1" applyAlignment="1">
      <alignment horizontal="left" vertical="center" shrinkToFit="1"/>
    </xf>
    <xf numFmtId="0" fontId="12" fillId="0" borderId="5" xfId="0" applyNumberFormat="1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38" fontId="0" fillId="0" borderId="50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81" xfId="0" applyBorder="1" applyAlignment="1">
      <alignment horizontal="right" vertical="center" shrinkToFit="1"/>
    </xf>
    <xf numFmtId="0" fontId="0" fillId="0" borderId="82" xfId="0" applyBorder="1" applyAlignment="1">
      <alignment horizontal="right" vertical="center" shrinkToFit="1"/>
    </xf>
    <xf numFmtId="0" fontId="0" fillId="0" borderId="83" xfId="0" applyBorder="1" applyAlignment="1">
      <alignment horizontal="right" vertical="center" shrinkToFit="1"/>
    </xf>
    <xf numFmtId="0" fontId="12" fillId="0" borderId="84" xfId="0" applyFont="1" applyBorder="1" applyAlignment="1">
      <alignment horizontal="left" vertical="center" shrinkToFit="1"/>
    </xf>
    <xf numFmtId="0" fontId="12" fillId="0" borderId="82" xfId="0" applyFont="1" applyBorder="1" applyAlignment="1">
      <alignment horizontal="left" vertical="center" shrinkToFit="1"/>
    </xf>
    <xf numFmtId="0" fontId="12" fillId="0" borderId="85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12" fillId="3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12" fillId="3" borderId="4" xfId="0" applyFont="1" applyFill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</xf>
    <xf numFmtId="49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6" fontId="12" fillId="3" borderId="11" xfId="1" applyNumberFormat="1" applyFont="1" applyFill="1" applyBorder="1" applyAlignment="1" applyProtection="1">
      <alignment horizontal="center" vertical="center"/>
      <protection locked="0"/>
    </xf>
    <xf numFmtId="6" fontId="12" fillId="3" borderId="12" xfId="1" applyNumberFormat="1" applyFont="1" applyFill="1" applyBorder="1" applyAlignment="1" applyProtection="1">
      <alignment horizontal="center" vertical="center"/>
      <protection locked="0"/>
    </xf>
    <xf numFmtId="6" fontId="12" fillId="3" borderId="68" xfId="1" applyNumberFormat="1" applyFont="1" applyFill="1" applyBorder="1" applyAlignment="1" applyProtection="1">
      <alignment horizontal="center" vertical="center"/>
      <protection locked="0"/>
    </xf>
    <xf numFmtId="6" fontId="12" fillId="3" borderId="14" xfId="1" applyNumberFormat="1" applyFont="1" applyFill="1" applyBorder="1" applyAlignment="1" applyProtection="1">
      <alignment horizontal="center" vertical="center"/>
      <protection locked="0"/>
    </xf>
    <xf numFmtId="6" fontId="12" fillId="3" borderId="0" xfId="1" applyNumberFormat="1" applyFont="1" applyFill="1" applyBorder="1" applyAlignment="1" applyProtection="1">
      <alignment horizontal="center" vertical="center"/>
      <protection locked="0"/>
    </xf>
    <xf numFmtId="6" fontId="12" fillId="3" borderId="31" xfId="1" applyNumberFormat="1" applyFont="1" applyFill="1" applyBorder="1" applyAlignment="1" applyProtection="1">
      <alignment horizontal="center" vertical="center"/>
      <protection locked="0"/>
    </xf>
    <xf numFmtId="6" fontId="12" fillId="3" borderId="15" xfId="1" applyNumberFormat="1" applyFont="1" applyFill="1" applyBorder="1" applyAlignment="1" applyProtection="1">
      <alignment horizontal="center" vertical="center"/>
      <protection locked="0"/>
    </xf>
    <xf numFmtId="6" fontId="12" fillId="3" borderId="10" xfId="1" applyNumberFormat="1" applyFont="1" applyFill="1" applyBorder="1" applyAlignment="1" applyProtection="1">
      <alignment horizontal="center" vertical="center"/>
      <protection locked="0"/>
    </xf>
    <xf numFmtId="6" fontId="12" fillId="3" borderId="51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52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12" fillId="3" borderId="26" xfId="0" applyFont="1" applyFill="1" applyBorder="1" applyAlignment="1" applyProtection="1">
      <alignment horizontal="center" vertical="center" shrinkToFit="1"/>
      <protection locked="0"/>
    </xf>
    <xf numFmtId="0" fontId="12" fillId="3" borderId="27" xfId="0" applyFont="1" applyFill="1" applyBorder="1" applyAlignment="1" applyProtection="1">
      <alignment horizontal="center" vertical="center" shrinkToFit="1"/>
      <protection locked="0"/>
    </xf>
    <xf numFmtId="0" fontId="12" fillId="3" borderId="29" xfId="0" applyFont="1" applyFill="1" applyBorder="1" applyAlignment="1" applyProtection="1">
      <alignment horizontal="center" vertical="center" shrinkToFit="1"/>
      <protection locked="0"/>
    </xf>
    <xf numFmtId="0" fontId="12" fillId="3" borderId="10" xfId="0" applyFont="1" applyFill="1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12" fillId="3" borderId="35" xfId="0" applyFont="1" applyFill="1" applyBorder="1" applyAlignment="1" applyProtection="1">
      <alignment horizontal="center" vertical="center" shrinkToFit="1"/>
      <protection locked="0"/>
    </xf>
    <xf numFmtId="0" fontId="12" fillId="3" borderId="36" xfId="0" applyFont="1" applyFill="1" applyBorder="1" applyAlignment="1" applyProtection="1">
      <alignment horizontal="center" vertical="center" shrinkToFit="1"/>
      <protection locked="0"/>
    </xf>
    <xf numFmtId="0" fontId="12" fillId="3" borderId="38" xfId="0" applyFont="1" applyFill="1" applyBorder="1" applyAlignment="1" applyProtection="1">
      <alignment horizontal="center" vertical="center" shrinkToFit="1"/>
      <protection locked="0"/>
    </xf>
    <xf numFmtId="0" fontId="12" fillId="3" borderId="39" xfId="0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center" vertical="center" shrinkToFit="1"/>
      <protection locked="0"/>
    </xf>
    <xf numFmtId="0" fontId="12" fillId="3" borderId="4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center" shrinkToFit="1"/>
    </xf>
    <xf numFmtId="38" fontId="12" fillId="0" borderId="70" xfId="1" applyFont="1" applyFill="1" applyBorder="1" applyAlignment="1" applyProtection="1">
      <alignment horizontal="center" vertical="center"/>
    </xf>
    <xf numFmtId="38" fontId="12" fillId="0" borderId="48" xfId="1" applyFont="1" applyFill="1" applyBorder="1" applyAlignment="1" applyProtection="1">
      <alignment horizontal="center" vertical="center"/>
    </xf>
    <xf numFmtId="38" fontId="12" fillId="0" borderId="71" xfId="1" applyFont="1" applyFill="1" applyBorder="1" applyAlignment="1" applyProtection="1">
      <alignment horizontal="center" vertical="center"/>
    </xf>
    <xf numFmtId="38" fontId="12" fillId="0" borderId="14" xfId="1" applyFont="1" applyFill="1" applyBorder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</xf>
    <xf numFmtId="38" fontId="12" fillId="0" borderId="31" xfId="1" applyFont="1" applyFill="1" applyBorder="1" applyAlignment="1" applyProtection="1">
      <alignment horizontal="center" vertical="center"/>
    </xf>
    <xf numFmtId="38" fontId="12" fillId="0" borderId="15" xfId="1" applyFont="1" applyFill="1" applyBorder="1" applyAlignment="1" applyProtection="1">
      <alignment horizontal="center" vertical="center"/>
    </xf>
    <xf numFmtId="38" fontId="12" fillId="0" borderId="10" xfId="1" applyFont="1" applyFill="1" applyBorder="1" applyAlignment="1" applyProtection="1">
      <alignment horizontal="center" vertical="center"/>
    </xf>
    <xf numFmtId="38" fontId="12" fillId="0" borderId="51" xfId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</xf>
    <xf numFmtId="0" fontId="16" fillId="0" borderId="63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38" fontId="12" fillId="0" borderId="74" xfId="0" applyNumberFormat="1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75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7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77" xfId="0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56" xfId="0" applyBorder="1" applyAlignment="1" applyProtection="1">
      <alignment horizontal="center" vertical="center" shrinkToFit="1"/>
    </xf>
    <xf numFmtId="38" fontId="12" fillId="3" borderId="11" xfId="1" applyFont="1" applyFill="1" applyBorder="1" applyAlignment="1" applyProtection="1">
      <alignment horizontal="center" vertical="center" shrinkToFit="1"/>
      <protection locked="0"/>
    </xf>
    <xf numFmtId="38" fontId="12" fillId="3" borderId="12" xfId="1" applyFont="1" applyFill="1" applyBorder="1" applyAlignment="1" applyProtection="1">
      <alignment horizontal="center" vertical="center" shrinkToFit="1"/>
      <protection locked="0"/>
    </xf>
    <xf numFmtId="38" fontId="12" fillId="3" borderId="68" xfId="1" applyFont="1" applyFill="1" applyBorder="1" applyAlignment="1" applyProtection="1">
      <alignment horizontal="center" vertical="center" shrinkToFit="1"/>
      <protection locked="0"/>
    </xf>
    <xf numFmtId="38" fontId="12" fillId="3" borderId="14" xfId="1" applyFont="1" applyFill="1" applyBorder="1" applyAlignment="1" applyProtection="1">
      <alignment horizontal="center" vertical="center" shrinkToFit="1"/>
      <protection locked="0"/>
    </xf>
    <xf numFmtId="38" fontId="12" fillId="3" borderId="0" xfId="1" applyFont="1" applyFill="1" applyBorder="1" applyAlignment="1" applyProtection="1">
      <alignment horizontal="center" vertical="center" shrinkToFit="1"/>
      <protection locked="0"/>
    </xf>
    <xf numFmtId="38" fontId="12" fillId="3" borderId="31" xfId="1" applyFont="1" applyFill="1" applyBorder="1" applyAlignment="1" applyProtection="1">
      <alignment horizontal="center" vertical="center" shrinkToFit="1"/>
      <protection locked="0"/>
    </xf>
    <xf numFmtId="38" fontId="12" fillId="3" borderId="72" xfId="1" applyFont="1" applyFill="1" applyBorder="1" applyAlignment="1" applyProtection="1">
      <alignment horizontal="center" vertical="center" shrinkToFit="1"/>
      <protection locked="0"/>
    </xf>
    <xf numFmtId="38" fontId="12" fillId="3" borderId="6" xfId="1" applyFont="1" applyFill="1" applyBorder="1" applyAlignment="1" applyProtection="1">
      <alignment horizontal="center" vertical="center" shrinkToFit="1"/>
      <protection locked="0"/>
    </xf>
    <xf numFmtId="38" fontId="12" fillId="3" borderId="73" xfId="1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38" fontId="12" fillId="0" borderId="70" xfId="1" applyFont="1" applyBorder="1" applyAlignment="1" applyProtection="1">
      <alignment horizontal="center" vertical="center"/>
    </xf>
    <xf numFmtId="38" fontId="12" fillId="0" borderId="48" xfId="1" applyFont="1" applyBorder="1" applyAlignment="1" applyProtection="1">
      <alignment horizontal="center" vertical="center"/>
    </xf>
    <xf numFmtId="38" fontId="12" fillId="0" borderId="71" xfId="1" applyFont="1" applyBorder="1" applyAlignment="1" applyProtection="1">
      <alignment horizontal="center" vertical="center"/>
    </xf>
    <xf numFmtId="38" fontId="12" fillId="0" borderId="14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</xf>
    <xf numFmtId="38" fontId="12" fillId="0" borderId="31" xfId="1" applyFont="1" applyBorder="1" applyAlignment="1" applyProtection="1">
      <alignment horizontal="center" vertical="center"/>
    </xf>
    <xf numFmtId="38" fontId="12" fillId="0" borderId="72" xfId="1" applyFont="1" applyBorder="1" applyAlignment="1" applyProtection="1">
      <alignment horizontal="center" vertical="center"/>
    </xf>
    <xf numFmtId="38" fontId="12" fillId="0" borderId="6" xfId="1" applyFont="1" applyBorder="1" applyAlignment="1" applyProtection="1">
      <alignment horizontal="center" vertical="center"/>
    </xf>
    <xf numFmtId="38" fontId="12" fillId="0" borderId="73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 shrinkToFit="1"/>
    </xf>
    <xf numFmtId="0" fontId="4" fillId="0" borderId="64" xfId="0" applyFont="1" applyBorder="1" applyAlignment="1" applyProtection="1">
      <alignment horizontal="center" vertical="center" shrinkToFit="1"/>
    </xf>
    <xf numFmtId="0" fontId="4" fillId="0" borderId="65" xfId="0" applyFont="1" applyBorder="1" applyAlignment="1" applyProtection="1">
      <alignment horizontal="center" vertical="center" shrinkToFit="1"/>
    </xf>
    <xf numFmtId="6" fontId="12" fillId="0" borderId="74" xfId="1" applyNumberFormat="1" applyFont="1" applyBorder="1" applyAlignment="1" applyProtection="1">
      <alignment horizontal="center" vertical="center"/>
    </xf>
    <xf numFmtId="6" fontId="12" fillId="0" borderId="64" xfId="1" applyNumberFormat="1" applyFont="1" applyBorder="1" applyAlignment="1" applyProtection="1">
      <alignment horizontal="center" vertical="center"/>
    </xf>
    <xf numFmtId="6" fontId="12" fillId="0" borderId="75" xfId="1" applyNumberFormat="1" applyFont="1" applyBorder="1" applyAlignment="1" applyProtection="1">
      <alignment horizontal="center" vertical="center"/>
    </xf>
    <xf numFmtId="6" fontId="12" fillId="0" borderId="14" xfId="1" applyNumberFormat="1" applyFont="1" applyBorder="1" applyAlignment="1" applyProtection="1">
      <alignment horizontal="center" vertical="center"/>
    </xf>
    <xf numFmtId="6" fontId="12" fillId="0" borderId="0" xfId="1" applyNumberFormat="1" applyFont="1" applyBorder="1" applyAlignment="1" applyProtection="1">
      <alignment horizontal="center" vertical="center"/>
    </xf>
    <xf numFmtId="6" fontId="12" fillId="0" borderId="31" xfId="1" applyNumberFormat="1" applyFont="1" applyBorder="1" applyAlignment="1" applyProtection="1">
      <alignment horizontal="center" vertical="center"/>
    </xf>
    <xf numFmtId="6" fontId="12" fillId="0" borderId="76" xfId="1" applyNumberFormat="1" applyFont="1" applyBorder="1" applyAlignment="1" applyProtection="1">
      <alignment horizontal="center" vertical="center"/>
    </xf>
    <xf numFmtId="6" fontId="12" fillId="0" borderId="33" xfId="1" applyNumberFormat="1" applyFont="1" applyBorder="1" applyAlignment="1" applyProtection="1">
      <alignment horizontal="center" vertical="center"/>
    </xf>
    <xf numFmtId="6" fontId="12" fillId="0" borderId="77" xfId="1" applyNumberFormat="1" applyFon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vertical="center" shrinkToFit="1"/>
    </xf>
    <xf numFmtId="0" fontId="12" fillId="0" borderId="1" xfId="0" applyNumberFormat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22</xdr:row>
      <xdr:rowOff>152399</xdr:rowOff>
    </xdr:from>
    <xdr:to>
      <xdr:col>13</xdr:col>
      <xdr:colOff>209550</xdr:colOff>
      <xdr:row>49</xdr:row>
      <xdr:rowOff>200025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7E14DAB8-8D45-4A05-A8C9-A73D378EBF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6" t="25096" r="49215" b="11934"/>
        <a:stretch/>
      </xdr:blipFill>
      <xdr:spPr>
        <a:xfrm>
          <a:off x="133350" y="7019924"/>
          <a:ext cx="8991600" cy="6477001"/>
        </a:xfrm>
        <a:prstGeom prst="rect">
          <a:avLst/>
        </a:prstGeom>
      </xdr:spPr>
    </xdr:pic>
    <xdr:clientData/>
  </xdr:twoCellAnchor>
  <xdr:twoCellAnchor>
    <xdr:from>
      <xdr:col>9</xdr:col>
      <xdr:colOff>428624</xdr:colOff>
      <xdr:row>22</xdr:row>
      <xdr:rowOff>219077</xdr:rowOff>
    </xdr:from>
    <xdr:to>
      <xdr:col>10</xdr:col>
      <xdr:colOff>161923</xdr:colOff>
      <xdr:row>24</xdr:row>
      <xdr:rowOff>85727</xdr:rowOff>
    </xdr:to>
    <xdr:sp macro="" textlink="">
      <xdr:nvSpPr>
        <xdr:cNvPr id="4" name="WordArt 12">
          <a:extLst>
            <a:ext uri="{FF2B5EF4-FFF2-40B4-BE49-F238E27FC236}">
              <a16:creationId xmlns:a16="http://schemas.microsoft.com/office/drawing/2014/main" xmlns="" id="{8A244E8E-B4D1-4F61-B011-B27A2E8AA4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38924" y="7048502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8</xdr:col>
      <xdr:colOff>676275</xdr:colOff>
      <xdr:row>25</xdr:row>
      <xdr:rowOff>200028</xdr:rowOff>
    </xdr:from>
    <xdr:to>
      <xdr:col>9</xdr:col>
      <xdr:colOff>409574</xdr:colOff>
      <xdr:row>27</xdr:row>
      <xdr:rowOff>66678</xdr:rowOff>
    </xdr:to>
    <xdr:sp macro="" textlink="">
      <xdr:nvSpPr>
        <xdr:cNvPr id="6" name="WordArt 12">
          <a:extLst>
            <a:ext uri="{FF2B5EF4-FFF2-40B4-BE49-F238E27FC236}">
              <a16:creationId xmlns:a16="http://schemas.microsoft.com/office/drawing/2014/main" xmlns="" id="{9688E9B6-5228-4832-A9F4-932A5FF9E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200775" y="7743828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8</xdr:col>
      <xdr:colOff>476251</xdr:colOff>
      <xdr:row>29</xdr:row>
      <xdr:rowOff>38104</xdr:rowOff>
    </xdr:from>
    <xdr:to>
      <xdr:col>9</xdr:col>
      <xdr:colOff>161925</xdr:colOff>
      <xdr:row>30</xdr:row>
      <xdr:rowOff>142882</xdr:rowOff>
    </xdr:to>
    <xdr:sp macro="" textlink="">
      <xdr:nvSpPr>
        <xdr:cNvPr id="7" name="WordArt 12">
          <a:extLst>
            <a:ext uri="{FF2B5EF4-FFF2-40B4-BE49-F238E27FC236}">
              <a16:creationId xmlns:a16="http://schemas.microsoft.com/office/drawing/2014/main" xmlns="" id="{DD8F0015-344E-4257-A19E-BEF49AE65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976936" y="8558219"/>
          <a:ext cx="342903" cy="37147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11</xdr:col>
      <xdr:colOff>333377</xdr:colOff>
      <xdr:row>29</xdr:row>
      <xdr:rowOff>47631</xdr:rowOff>
    </xdr:from>
    <xdr:to>
      <xdr:col>12</xdr:col>
      <xdr:colOff>66676</xdr:colOff>
      <xdr:row>30</xdr:row>
      <xdr:rowOff>114304</xdr:rowOff>
    </xdr:to>
    <xdr:sp macro="" textlink="">
      <xdr:nvSpPr>
        <xdr:cNvPr id="9" name="WordArt 12">
          <a:extLst>
            <a:ext uri="{FF2B5EF4-FFF2-40B4-BE49-F238E27FC236}">
              <a16:creationId xmlns:a16="http://schemas.microsoft.com/office/drawing/2014/main" xmlns="" id="{44706746-8766-4C5E-862E-6F43AE739C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934328" y="8524880"/>
          <a:ext cx="304798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</xdr:col>
      <xdr:colOff>581025</xdr:colOff>
      <xdr:row>27</xdr:row>
      <xdr:rowOff>209552</xdr:rowOff>
    </xdr:from>
    <xdr:to>
      <xdr:col>3</xdr:col>
      <xdr:colOff>314324</xdr:colOff>
      <xdr:row>29</xdr:row>
      <xdr:rowOff>76202</xdr:rowOff>
    </xdr:to>
    <xdr:sp macro="" textlink="">
      <xdr:nvSpPr>
        <xdr:cNvPr id="10" name="WordArt 12">
          <a:extLst>
            <a:ext uri="{FF2B5EF4-FFF2-40B4-BE49-F238E27FC236}">
              <a16:creationId xmlns:a16="http://schemas.microsoft.com/office/drawing/2014/main" xmlns="" id="{18F381F2-CC8D-48F7-B49D-594C23B07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676525" y="6934202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2</xdr:col>
      <xdr:colOff>581025</xdr:colOff>
      <xdr:row>29</xdr:row>
      <xdr:rowOff>114302</xdr:rowOff>
    </xdr:from>
    <xdr:to>
      <xdr:col>3</xdr:col>
      <xdr:colOff>314324</xdr:colOff>
      <xdr:row>30</xdr:row>
      <xdr:rowOff>219077</xdr:rowOff>
    </xdr:to>
    <xdr:sp macro="" textlink="">
      <xdr:nvSpPr>
        <xdr:cNvPr id="11" name="WordArt 12">
          <a:extLst>
            <a:ext uri="{FF2B5EF4-FFF2-40B4-BE49-F238E27FC236}">
              <a16:creationId xmlns:a16="http://schemas.microsoft.com/office/drawing/2014/main" xmlns="" id="{0ED47505-85BC-4285-ABFD-3C317BC66A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676525" y="7315202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2</xdr:col>
      <xdr:colOff>561975</xdr:colOff>
      <xdr:row>31</xdr:row>
      <xdr:rowOff>2</xdr:rowOff>
    </xdr:from>
    <xdr:to>
      <xdr:col>3</xdr:col>
      <xdr:colOff>295274</xdr:colOff>
      <xdr:row>32</xdr:row>
      <xdr:rowOff>104777</xdr:rowOff>
    </xdr:to>
    <xdr:sp macro="" textlink="">
      <xdr:nvSpPr>
        <xdr:cNvPr id="13" name="WordArt 12">
          <a:extLst>
            <a:ext uri="{FF2B5EF4-FFF2-40B4-BE49-F238E27FC236}">
              <a16:creationId xmlns:a16="http://schemas.microsoft.com/office/drawing/2014/main" xmlns="" id="{AE70E573-6066-46F3-88B9-D0F1C2CDE6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657475" y="7677152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2</xdr:col>
      <xdr:colOff>571500</xdr:colOff>
      <xdr:row>32</xdr:row>
      <xdr:rowOff>142877</xdr:rowOff>
    </xdr:from>
    <xdr:to>
      <xdr:col>3</xdr:col>
      <xdr:colOff>304799</xdr:colOff>
      <xdr:row>34</xdr:row>
      <xdr:rowOff>9527</xdr:rowOff>
    </xdr:to>
    <xdr:sp macro="" textlink="">
      <xdr:nvSpPr>
        <xdr:cNvPr id="14" name="WordArt 12">
          <a:extLst>
            <a:ext uri="{FF2B5EF4-FFF2-40B4-BE49-F238E27FC236}">
              <a16:creationId xmlns:a16="http://schemas.microsoft.com/office/drawing/2014/main" xmlns="" id="{64B8B844-5C63-4C27-9C41-F2A7D7BC2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667000" y="8058152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2</xdr:col>
      <xdr:colOff>561975</xdr:colOff>
      <xdr:row>34</xdr:row>
      <xdr:rowOff>28578</xdr:rowOff>
    </xdr:from>
    <xdr:to>
      <xdr:col>3</xdr:col>
      <xdr:colOff>295274</xdr:colOff>
      <xdr:row>35</xdr:row>
      <xdr:rowOff>133353</xdr:rowOff>
    </xdr:to>
    <xdr:sp macro="" textlink="">
      <xdr:nvSpPr>
        <xdr:cNvPr id="15" name="WordArt 12">
          <a:extLst>
            <a:ext uri="{FF2B5EF4-FFF2-40B4-BE49-F238E27FC236}">
              <a16:creationId xmlns:a16="http://schemas.microsoft.com/office/drawing/2014/main" xmlns="" id="{D9C99F3A-D2D7-4D26-A103-01546FBCD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657475" y="8420103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0</xdr:col>
      <xdr:colOff>304799</xdr:colOff>
      <xdr:row>36</xdr:row>
      <xdr:rowOff>171453</xdr:rowOff>
    </xdr:from>
    <xdr:to>
      <xdr:col>0</xdr:col>
      <xdr:colOff>657224</xdr:colOff>
      <xdr:row>37</xdr:row>
      <xdr:rowOff>152404</xdr:rowOff>
    </xdr:to>
    <xdr:sp macro="" textlink="">
      <xdr:nvSpPr>
        <xdr:cNvPr id="16" name="WordArt 12">
          <a:extLst>
            <a:ext uri="{FF2B5EF4-FFF2-40B4-BE49-F238E27FC236}">
              <a16:creationId xmlns:a16="http://schemas.microsoft.com/office/drawing/2014/main" xmlns="" id="{1508434A-1D6D-40F7-ABCB-9C6FF13EF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057274" y="9010653"/>
          <a:ext cx="219076" cy="3524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2</xdr:col>
      <xdr:colOff>523875</xdr:colOff>
      <xdr:row>37</xdr:row>
      <xdr:rowOff>180978</xdr:rowOff>
    </xdr:from>
    <xdr:to>
      <xdr:col>3</xdr:col>
      <xdr:colOff>257174</xdr:colOff>
      <xdr:row>39</xdr:row>
      <xdr:rowOff>47628</xdr:rowOff>
    </xdr:to>
    <xdr:sp macro="" textlink="">
      <xdr:nvSpPr>
        <xdr:cNvPr id="17" name="WordArt 12">
          <a:extLst>
            <a:ext uri="{FF2B5EF4-FFF2-40B4-BE49-F238E27FC236}">
              <a16:creationId xmlns:a16="http://schemas.microsoft.com/office/drawing/2014/main" xmlns="" id="{261C282D-D763-47A4-942B-EB28DB0265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933575" y="10582278"/>
          <a:ext cx="342900" cy="41909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0</xdr:col>
      <xdr:colOff>323850</xdr:colOff>
      <xdr:row>42</xdr:row>
      <xdr:rowOff>85727</xdr:rowOff>
    </xdr:from>
    <xdr:to>
      <xdr:col>0</xdr:col>
      <xdr:colOff>666750</xdr:colOff>
      <xdr:row>43</xdr:row>
      <xdr:rowOff>76203</xdr:rowOff>
    </xdr:to>
    <xdr:sp macro="" textlink="">
      <xdr:nvSpPr>
        <xdr:cNvPr id="18" name="WordArt 12">
          <a:extLst>
            <a:ext uri="{FF2B5EF4-FFF2-40B4-BE49-F238E27FC236}">
              <a16:creationId xmlns:a16="http://schemas.microsoft.com/office/drawing/2014/main" xmlns="" id="{BCDA20D5-8826-409F-96A2-77C3501EE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066799" y="10363203"/>
          <a:ext cx="228601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2000" u="none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7</xdr:col>
      <xdr:colOff>466725</xdr:colOff>
      <xdr:row>2</xdr:row>
      <xdr:rowOff>66676</xdr:rowOff>
    </xdr:from>
    <xdr:to>
      <xdr:col>13</xdr:col>
      <xdr:colOff>638175</xdr:colOff>
      <xdr:row>13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D74A0D04-CB02-43C0-A4AB-EE0AE8C080A1}"/>
            </a:ext>
          </a:extLst>
        </xdr:cNvPr>
        <xdr:cNvSpPr txBox="1"/>
      </xdr:nvSpPr>
      <xdr:spPr>
        <a:xfrm>
          <a:off x="5953125" y="714376"/>
          <a:ext cx="4286250" cy="3667124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注意事項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※</a:t>
          </a:r>
          <a:r>
            <a:rPr kumimoji="1" lang="ja-JP" altLang="en-US" sz="1100"/>
            <a:t>請求書は</a:t>
          </a:r>
          <a:r>
            <a:rPr kumimoji="1" lang="en-US" altLang="ja-JP" sz="1100"/>
            <a:t>20</a:t>
          </a:r>
          <a:r>
            <a:rPr kumimoji="1" lang="ja-JP" altLang="en-US" sz="1100"/>
            <a:t>日締、当月</a:t>
          </a:r>
          <a:r>
            <a:rPr kumimoji="1" lang="en-US" altLang="ja-JP" sz="1100"/>
            <a:t>25</a:t>
          </a:r>
          <a:r>
            <a:rPr kumimoji="1" lang="ja-JP" altLang="en-US" sz="1100"/>
            <a:t>日必着とします。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 u="sng"/>
            <a:t>(</a:t>
          </a:r>
          <a:r>
            <a:rPr kumimoji="1" lang="ja-JP" altLang="en-US" sz="1100" u="sng"/>
            <a:t>遅延分については翌々月支払となります。</a:t>
          </a:r>
          <a:r>
            <a:rPr kumimoji="1" lang="en-US" altLang="ja-JP" sz="1100" u="sng"/>
            <a:t>)</a:t>
          </a:r>
        </a:p>
        <a:p>
          <a:r>
            <a:rPr kumimoji="1" lang="en-US" altLang="ja-JP" sz="1100" u="none"/>
            <a:t>※</a:t>
          </a:r>
          <a:r>
            <a:rPr kumimoji="1" lang="ja-JP" altLang="en-US" sz="1100" u="none"/>
            <a:t>消費税額は工事完了及び資材完納時に一括請求となります。</a:t>
          </a:r>
          <a:endParaRPr kumimoji="1" lang="en-US" altLang="ja-JP" sz="1100" u="none"/>
        </a:p>
        <a:p>
          <a:r>
            <a:rPr kumimoji="1" lang="en-US" altLang="ja-JP" sz="1100" u="none"/>
            <a:t>※</a:t>
          </a:r>
          <a:r>
            <a:rPr kumimoji="1" lang="ja-JP" altLang="en-US" sz="1100" u="none"/>
            <a:t>請求書を入力すると総括表に反映されますので、複数枚請求</a:t>
          </a:r>
          <a:endParaRPr kumimoji="1" lang="en-US" altLang="ja-JP" sz="1100" u="none"/>
        </a:p>
        <a:p>
          <a:r>
            <a:rPr kumimoji="1" lang="ja-JP" altLang="en-US" sz="1100" u="none"/>
            <a:t>　する場合は請求書①から順番に入力していき、総括表と合わせ</a:t>
          </a:r>
          <a:endParaRPr kumimoji="1" lang="en-US" altLang="ja-JP" sz="1100" u="none"/>
        </a:p>
        <a:p>
          <a:r>
            <a:rPr kumimoji="1" lang="ja-JP" altLang="en-US" sz="1100" u="none"/>
            <a:t>　てご提出ください。</a:t>
          </a:r>
          <a:endParaRPr kumimoji="1" lang="en-US" altLang="ja-JP" sz="1100" u="none"/>
        </a:p>
        <a:p>
          <a:r>
            <a:rPr kumimoji="1" lang="ja-JP" altLang="en-US" sz="1100" u="none"/>
            <a:t>　</a:t>
          </a:r>
          <a:r>
            <a:rPr kumimoji="1" lang="en-US" altLang="ja-JP" sz="1100" u="none"/>
            <a:t>(</a:t>
          </a:r>
          <a:r>
            <a:rPr kumimoji="1" lang="ja-JP" altLang="en-US" sz="1100" u="none"/>
            <a:t>月内で上書きをしないようお願いします。</a:t>
          </a:r>
          <a:r>
            <a:rPr kumimoji="1" lang="en-US" altLang="ja-JP" sz="1100" u="none"/>
            <a:t>)</a:t>
          </a:r>
        </a:p>
        <a:p>
          <a:r>
            <a:rPr kumimoji="1" lang="en-US" altLang="ja-JP" sz="1100" u="none"/>
            <a:t>※</a:t>
          </a:r>
          <a:r>
            <a:rPr kumimoji="1" lang="ja-JP" altLang="en-US" sz="1100" u="none"/>
            <a:t>総括表について</a:t>
          </a:r>
          <a:endParaRPr kumimoji="1" lang="en-US" altLang="ja-JP" sz="1100" u="none"/>
        </a:p>
        <a:p>
          <a:r>
            <a:rPr kumimoji="1" lang="ja-JP" altLang="en-US" sz="1100" u="none"/>
            <a:t>　請求書枚数</a:t>
          </a:r>
          <a:r>
            <a:rPr kumimoji="1" lang="en-US" altLang="ja-JP" sz="1100" u="none"/>
            <a:t>15</a:t>
          </a:r>
          <a:r>
            <a:rPr kumimoji="1" lang="ja-JP" altLang="en-US" sz="1100" u="none"/>
            <a:t>枚以内・・・総括表</a:t>
          </a:r>
          <a:r>
            <a:rPr kumimoji="1" lang="en-US" altLang="ja-JP" sz="1100" u="none"/>
            <a:t>(1)</a:t>
          </a:r>
          <a:r>
            <a:rPr kumimoji="1" lang="ja-JP" altLang="en-US" sz="1100" u="none"/>
            <a:t>をご提出ください。</a:t>
          </a:r>
          <a:endParaRPr kumimoji="1" lang="en-US" altLang="ja-JP" sz="1100" u="none"/>
        </a:p>
        <a:p>
          <a:r>
            <a:rPr kumimoji="1" lang="ja-JP" altLang="en-US" sz="1100" u="none"/>
            <a:t>　請求書枚数</a:t>
          </a:r>
          <a:r>
            <a:rPr kumimoji="1" lang="en-US" altLang="ja-JP" sz="1100" u="none"/>
            <a:t>16</a:t>
          </a:r>
          <a:r>
            <a:rPr kumimoji="1" lang="ja-JP" altLang="en-US" sz="1100" u="none"/>
            <a:t>枚以上・・・総括表</a:t>
          </a:r>
          <a:r>
            <a:rPr kumimoji="1" lang="en-US" altLang="ja-JP" sz="1100" u="none"/>
            <a:t>(2)</a:t>
          </a:r>
          <a:r>
            <a:rPr kumimoji="1" lang="ja-JP" altLang="en-US" sz="1100" u="none"/>
            <a:t>をご提出ください。</a:t>
          </a:r>
          <a:endParaRPr kumimoji="1" lang="en-US" altLang="ja-JP" sz="1100" u="none"/>
        </a:p>
        <a:p>
          <a:r>
            <a:rPr kumimoji="1" lang="en-US" altLang="ja-JP" sz="1100" u="none"/>
            <a:t>※</a:t>
          </a:r>
          <a:r>
            <a:rPr kumimoji="1" lang="ja-JP" altLang="en-US" sz="1100" u="none"/>
            <a:t>色付き部分以外については、数式が入っていますので</a:t>
          </a:r>
          <a:endParaRPr kumimoji="1" lang="en-US" altLang="ja-JP" sz="1100" u="none"/>
        </a:p>
        <a:p>
          <a:r>
            <a:rPr kumimoji="1" lang="ja-JP" altLang="en-US" sz="1100" u="none"/>
            <a:t>　変更等しないようお願い致します。</a:t>
          </a:r>
          <a:endParaRPr kumimoji="1" lang="en-US" altLang="ja-JP" sz="1100" u="none"/>
        </a:p>
        <a:p>
          <a:endParaRPr kumimoji="1" lang="ja-JP" alt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tabSelected="1" zoomScaleNormal="100" workbookViewId="0"/>
  </sheetViews>
  <sheetFormatPr defaultRowHeight="18.75" x14ac:dyDescent="0.4"/>
  <sheetData>
    <row r="1" spans="1:6" ht="25.5" x14ac:dyDescent="0.4">
      <c r="A1" s="61" t="s">
        <v>70</v>
      </c>
      <c r="B1" s="62"/>
      <c r="C1" s="62"/>
      <c r="D1" s="62"/>
      <c r="E1" s="62"/>
      <c r="F1" s="62"/>
    </row>
    <row r="2" spans="1:6" ht="25.5" x14ac:dyDescent="0.4">
      <c r="A2" s="58" t="s">
        <v>57</v>
      </c>
      <c r="B2" s="57" t="s">
        <v>69</v>
      </c>
    </row>
    <row r="3" spans="1:6" ht="25.5" x14ac:dyDescent="0.4">
      <c r="A3" s="59" t="s">
        <v>58</v>
      </c>
      <c r="B3" s="60" t="s">
        <v>71</v>
      </c>
    </row>
    <row r="4" spans="1:6" ht="25.5" x14ac:dyDescent="0.4">
      <c r="A4" s="59"/>
      <c r="B4" s="63" t="s">
        <v>84</v>
      </c>
    </row>
    <row r="5" spans="1:6" ht="25.5" x14ac:dyDescent="0.4">
      <c r="A5" s="59"/>
      <c r="B5" s="63" t="s">
        <v>83</v>
      </c>
    </row>
    <row r="6" spans="1:6" ht="25.5" x14ac:dyDescent="0.4">
      <c r="A6" s="59" t="s">
        <v>59</v>
      </c>
      <c r="B6" s="60" t="s">
        <v>87</v>
      </c>
    </row>
    <row r="7" spans="1:6" ht="25.5" x14ac:dyDescent="0.4">
      <c r="A7" s="59"/>
      <c r="B7" s="63" t="s">
        <v>83</v>
      </c>
    </row>
    <row r="8" spans="1:6" ht="25.5" x14ac:dyDescent="0.4">
      <c r="A8" s="59" t="s">
        <v>60</v>
      </c>
      <c r="B8" s="60" t="s">
        <v>81</v>
      </c>
    </row>
    <row r="9" spans="1:6" ht="25.5" x14ac:dyDescent="0.4">
      <c r="A9" s="59"/>
      <c r="B9" s="63" t="s">
        <v>80</v>
      </c>
    </row>
    <row r="10" spans="1:6" ht="25.5" x14ac:dyDescent="0.4">
      <c r="A10" s="59"/>
      <c r="B10" s="63" t="s">
        <v>83</v>
      </c>
    </row>
    <row r="11" spans="1:6" ht="25.5" x14ac:dyDescent="0.4">
      <c r="A11" s="59" t="s">
        <v>61</v>
      </c>
      <c r="B11" s="60" t="s">
        <v>72</v>
      </c>
    </row>
    <row r="12" spans="1:6" ht="25.5" x14ac:dyDescent="0.4">
      <c r="A12" s="59" t="s">
        <v>62</v>
      </c>
      <c r="B12" s="60" t="s">
        <v>73</v>
      </c>
    </row>
    <row r="13" spans="1:6" ht="25.5" x14ac:dyDescent="0.4">
      <c r="A13" s="59" t="s">
        <v>63</v>
      </c>
      <c r="B13" s="60" t="s">
        <v>74</v>
      </c>
    </row>
    <row r="14" spans="1:6" ht="25.5" x14ac:dyDescent="0.4">
      <c r="A14" s="59" t="s">
        <v>64</v>
      </c>
      <c r="B14" s="60" t="s">
        <v>75</v>
      </c>
    </row>
    <row r="15" spans="1:6" ht="25.5" x14ac:dyDescent="0.4">
      <c r="A15" s="59" t="s">
        <v>65</v>
      </c>
      <c r="B15" s="60" t="s">
        <v>76</v>
      </c>
    </row>
    <row r="16" spans="1:6" ht="25.5" x14ac:dyDescent="0.4">
      <c r="A16" s="59" t="s">
        <v>66</v>
      </c>
      <c r="B16" s="60" t="s">
        <v>79</v>
      </c>
    </row>
    <row r="17" spans="1:2" ht="25.5" x14ac:dyDescent="0.4">
      <c r="A17" s="59" t="s">
        <v>67</v>
      </c>
      <c r="B17" s="60" t="s">
        <v>77</v>
      </c>
    </row>
    <row r="18" spans="1:2" ht="25.5" x14ac:dyDescent="0.4">
      <c r="A18" s="59" t="s">
        <v>68</v>
      </c>
      <c r="B18" s="60" t="s">
        <v>78</v>
      </c>
    </row>
    <row r="19" spans="1:2" ht="25.5" x14ac:dyDescent="0.4">
      <c r="A19" s="59"/>
      <c r="B19" s="60" t="s">
        <v>85</v>
      </c>
    </row>
  </sheetData>
  <phoneticPr fontId="1"/>
  <pageMargins left="0" right="0" top="0.94488188976377963" bottom="0.74803149606299213" header="0.31496062992125984" footer="0.31496062992125984"/>
  <pageSetup paperSize="9" scale="87" orientation="landscape" r:id="rId1"/>
  <rowBreaks count="1" manualBreakCount="1">
    <brk id="2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7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8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9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10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11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12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13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14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15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16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103"/>
  <sheetViews>
    <sheetView workbookViewId="0">
      <selection activeCell="AH22" sqref="AH22:AS53"/>
    </sheetView>
  </sheetViews>
  <sheetFormatPr defaultRowHeight="18.75" x14ac:dyDescent="0.4"/>
  <cols>
    <col min="1" max="75" width="1.625" style="1" customWidth="1"/>
    <col min="76" max="16384" width="9" style="1"/>
  </cols>
  <sheetData>
    <row r="1" spans="1:72" ht="9.9499999999999993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72" ht="9.9499999999999993" customHeight="1" x14ac:dyDescent="0.4">
      <c r="A2" s="64"/>
      <c r="B2" s="64"/>
      <c r="C2" s="2"/>
      <c r="D2" s="5"/>
      <c r="E2" s="2"/>
      <c r="F2" s="5"/>
      <c r="G2" s="2"/>
      <c r="H2" s="5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72" ht="9.9499999999999993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72" ht="9.9499999999999993" customHeight="1" x14ac:dyDescent="0.4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72" ht="9.9499999999999993" customHeight="1" x14ac:dyDescent="0.4">
      <c r="A5" s="64" t="str">
        <f>IF('請求書 ①'!BE2="","",'請求書 ①'!BE2)</f>
        <v/>
      </c>
      <c r="B5" s="64"/>
      <c r="C5" s="64"/>
      <c r="D5" s="64"/>
      <c r="E5" s="64"/>
      <c r="F5" s="64" t="s">
        <v>0</v>
      </c>
      <c r="G5" s="64"/>
      <c r="H5" s="64"/>
      <c r="I5" s="64" t="str">
        <f>IF('請求書 ①'!BK2="","",'請求書 ①'!BK2)</f>
        <v/>
      </c>
      <c r="J5" s="64"/>
      <c r="K5" s="64"/>
      <c r="L5" s="64"/>
      <c r="M5" s="64" t="s">
        <v>52</v>
      </c>
      <c r="N5" s="64"/>
      <c r="O5" s="64"/>
      <c r="P5" s="64"/>
      <c r="Q5" s="64"/>
      <c r="R5" s="64" t="s">
        <v>7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5"/>
      <c r="AE5" s="5"/>
    </row>
    <row r="6" spans="1:72" ht="9.9499999999999993" customHeight="1" x14ac:dyDescent="0.4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5"/>
      <c r="AE6" s="5"/>
    </row>
    <row r="7" spans="1:72" ht="9.9499999999999993" customHeight="1" thickBot="1" x14ac:dyDescent="0.4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5"/>
      <c r="AE7" s="5"/>
    </row>
    <row r="8" spans="1:72" ht="9.9499999999999993" customHeight="1" thickTop="1" x14ac:dyDescent="0.4">
      <c r="A8" s="9"/>
      <c r="B8" s="10"/>
      <c r="C8" s="10"/>
      <c r="D8" s="10"/>
      <c r="E8" s="10"/>
      <c r="F8" s="10"/>
      <c r="G8" s="11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"/>
      <c r="W8" s="3"/>
      <c r="X8" s="3"/>
      <c r="Y8" s="3"/>
      <c r="Z8" s="3"/>
      <c r="AA8" s="3"/>
      <c r="AB8" s="3"/>
    </row>
    <row r="9" spans="1:72" ht="9.9499999999999993" customHeight="1" x14ac:dyDescent="0.4">
      <c r="A9" s="9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3"/>
      <c r="N9" s="13"/>
      <c r="O9" s="13"/>
      <c r="P9" s="13"/>
      <c r="Q9" s="13"/>
      <c r="R9" s="13"/>
      <c r="S9" s="10"/>
      <c r="T9" s="10"/>
      <c r="U9" s="10"/>
      <c r="V9" s="3"/>
      <c r="W9" s="3"/>
      <c r="X9" s="3"/>
      <c r="Y9" s="3"/>
      <c r="Z9" s="3"/>
      <c r="AA9" s="3"/>
      <c r="AB9" s="3"/>
    </row>
    <row r="10" spans="1:72" ht="9.9499999999999993" customHeight="1" x14ac:dyDescent="0.4">
      <c r="A10" s="111" t="s">
        <v>53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3"/>
      <c r="Z10" s="3"/>
      <c r="AA10" s="3"/>
      <c r="AB10" s="3"/>
      <c r="AT10" s="112" t="s">
        <v>8</v>
      </c>
      <c r="AU10" s="112"/>
      <c r="AV10" s="112"/>
      <c r="AW10" s="112"/>
      <c r="AX10" s="112"/>
      <c r="AY10" s="114" t="str">
        <f>IF('請求書 ①'!AX7="","",'請求書 ①'!AX7)</f>
        <v/>
      </c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</row>
    <row r="11" spans="1:72" ht="9.9499999999999993" customHeight="1" x14ac:dyDescent="0.4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3"/>
      <c r="Z11" s="3"/>
      <c r="AA11" s="3"/>
      <c r="AB11" s="3"/>
      <c r="AT11" s="112"/>
      <c r="AU11" s="112"/>
      <c r="AV11" s="112"/>
      <c r="AW11" s="112"/>
      <c r="AX11" s="112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</row>
    <row r="12" spans="1:72" ht="9.9499999999999993" customHeight="1" x14ac:dyDescent="0.4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3"/>
      <c r="Z12" s="3"/>
      <c r="AA12" s="3"/>
      <c r="AB12" s="3"/>
      <c r="AT12" s="112" t="s">
        <v>21</v>
      </c>
      <c r="AU12" s="112"/>
      <c r="AV12" s="112"/>
      <c r="AW12" s="112"/>
      <c r="AX12" s="112"/>
      <c r="AY12" s="114" t="str">
        <f>IF('請求書 ①'!AX9="","",'請求書 ①'!AX9)</f>
        <v/>
      </c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</row>
    <row r="13" spans="1:72" ht="9.9499999999999993" customHeight="1" x14ac:dyDescent="0.4">
      <c r="A13" s="4"/>
      <c r="B13" s="3"/>
      <c r="C13" s="3"/>
      <c r="D13" s="3"/>
      <c r="E13" s="3"/>
      <c r="F13" s="3"/>
      <c r="G13" s="3"/>
      <c r="H13" s="3"/>
      <c r="I13" s="8"/>
      <c r="J13" s="8"/>
      <c r="K13" s="8"/>
      <c r="L13" s="3"/>
      <c r="M13" s="8"/>
      <c r="N13" s="8"/>
      <c r="O13" s="8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3"/>
      <c r="AB13" s="3"/>
      <c r="AT13" s="112"/>
      <c r="AU13" s="112"/>
      <c r="AV13" s="112"/>
      <c r="AW13" s="112"/>
      <c r="AX13" s="112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</row>
    <row r="14" spans="1:72" ht="9.9499999999999993" customHeight="1" x14ac:dyDescent="0.4">
      <c r="A14" s="4"/>
      <c r="B14" s="3"/>
      <c r="C14" s="3"/>
      <c r="D14" s="3"/>
      <c r="E14" s="3"/>
      <c r="F14" s="3"/>
      <c r="G14" s="3"/>
      <c r="H14" s="3"/>
      <c r="I14" s="8"/>
      <c r="J14" s="8"/>
      <c r="K14" s="8"/>
      <c r="L14" s="3"/>
      <c r="M14" s="8"/>
      <c r="N14" s="8"/>
      <c r="O14" s="8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3"/>
      <c r="AB14" s="3"/>
      <c r="AT14" s="112" t="s">
        <v>22</v>
      </c>
      <c r="AU14" s="112"/>
      <c r="AV14" s="112"/>
      <c r="AW14" s="112"/>
      <c r="AX14" s="112"/>
      <c r="AY14" s="105" t="str">
        <f>IF('請求書 ①'!AX11="","",'請求書 ①'!AX11)</f>
        <v/>
      </c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3" t="s">
        <v>9</v>
      </c>
      <c r="BT14" s="103"/>
    </row>
    <row r="15" spans="1:72" ht="9.9499999999999993" customHeight="1" x14ac:dyDescent="0.4">
      <c r="A15" s="4"/>
      <c r="B15" s="3"/>
      <c r="C15" s="3"/>
      <c r="D15" s="3"/>
      <c r="E15" s="3"/>
      <c r="F15" s="3"/>
      <c r="G15" s="3"/>
      <c r="H15" s="3"/>
      <c r="I15" s="8"/>
      <c r="J15" s="8"/>
      <c r="K15" s="8"/>
      <c r="L15" s="3"/>
      <c r="M15" s="8"/>
      <c r="N15" s="8"/>
      <c r="O15" s="8"/>
      <c r="P15" s="8"/>
      <c r="Q15" s="8"/>
      <c r="R15" s="8"/>
      <c r="S15" s="3"/>
      <c r="T15" s="3"/>
      <c r="U15" s="3"/>
      <c r="V15" s="3"/>
      <c r="W15" s="3"/>
      <c r="X15" s="3"/>
      <c r="Y15" s="3"/>
      <c r="Z15" s="3"/>
      <c r="AA15" s="3"/>
      <c r="AB15" s="3"/>
      <c r="AT15" s="113"/>
      <c r="AU15" s="113"/>
      <c r="AV15" s="113"/>
      <c r="AW15" s="113"/>
      <c r="AX15" s="113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4"/>
      <c r="BT15" s="104"/>
    </row>
    <row r="16" spans="1:72" ht="9.9499999999999993" customHeight="1" x14ac:dyDescent="0.4">
      <c r="A16" s="4"/>
      <c r="B16" s="3"/>
      <c r="C16" s="3"/>
      <c r="D16" s="3"/>
      <c r="E16" s="3"/>
      <c r="F16" s="3"/>
      <c r="G16" s="3"/>
      <c r="H16" s="3"/>
      <c r="I16" s="8"/>
      <c r="J16" s="8"/>
      <c r="K16" s="8"/>
      <c r="L16" s="3"/>
      <c r="M16" s="8"/>
      <c r="N16" s="8"/>
      <c r="O16" s="8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72" ht="9.9499999999999993" customHeight="1" x14ac:dyDescent="0.4">
      <c r="A17" s="4"/>
      <c r="B17" s="3"/>
      <c r="C17" s="3"/>
      <c r="D17" s="3"/>
      <c r="E17" s="3"/>
      <c r="F17" s="3"/>
      <c r="G17" s="3"/>
      <c r="H17" s="3"/>
      <c r="I17" s="8"/>
      <c r="J17" s="8"/>
      <c r="K17" s="8"/>
      <c r="L17" s="3"/>
      <c r="M17" s="8"/>
      <c r="N17" s="8"/>
      <c r="O17" s="8"/>
      <c r="P17" s="8"/>
      <c r="Q17" s="8"/>
      <c r="R17" s="8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72" ht="9.9499999999999993" customHeight="1" x14ac:dyDescent="0.4">
      <c r="A18" s="4"/>
      <c r="B18" s="3"/>
      <c r="C18" s="3"/>
      <c r="D18" s="3"/>
      <c r="E18" s="3"/>
      <c r="F18" s="3"/>
      <c r="G18" s="3"/>
      <c r="H18" s="3"/>
      <c r="I18" s="8"/>
      <c r="J18" s="8"/>
      <c r="K18" s="8"/>
      <c r="L18" s="3"/>
      <c r="M18" s="8"/>
      <c r="N18" s="8"/>
      <c r="O18" s="8"/>
      <c r="P18" s="8"/>
      <c r="Q18" s="8"/>
      <c r="R18" s="8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72" ht="9.9499999999999993" customHeight="1" thickBot="1" x14ac:dyDescent="0.45">
      <c r="A19" s="4"/>
      <c r="B19" s="3"/>
      <c r="C19" s="3"/>
      <c r="D19" s="3"/>
      <c r="E19" s="3"/>
      <c r="F19" s="3"/>
      <c r="G19" s="3"/>
      <c r="H19" s="3"/>
      <c r="I19" s="8"/>
      <c r="J19" s="8"/>
      <c r="K19" s="8"/>
      <c r="L19" s="3"/>
      <c r="M19" s="8"/>
      <c r="N19" s="8"/>
      <c r="O19" s="8"/>
      <c r="P19" s="8"/>
      <c r="Q19" s="8"/>
      <c r="R19" s="8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72" ht="9.9499999999999993" customHeight="1" x14ac:dyDescent="0.4">
      <c r="A20" s="107" t="s">
        <v>1</v>
      </c>
      <c r="B20" s="108"/>
      <c r="C20" s="108"/>
      <c r="D20" s="108" t="s">
        <v>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 t="s">
        <v>6</v>
      </c>
      <c r="AC20" s="108"/>
      <c r="AD20" s="108"/>
      <c r="AE20" s="108"/>
      <c r="AF20" s="108"/>
      <c r="AG20" s="108"/>
      <c r="AH20" s="108" t="s">
        <v>3</v>
      </c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5"/>
      <c r="AT20" s="3"/>
      <c r="AU20" s="3"/>
      <c r="AW20" s="110" t="s">
        <v>4</v>
      </c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 t="s">
        <v>5</v>
      </c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</row>
    <row r="21" spans="1:72" ht="9.9499999999999993" customHeight="1" x14ac:dyDescent="0.4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6"/>
      <c r="AT21" s="3"/>
      <c r="AU21" s="3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</row>
    <row r="22" spans="1:72" ht="9.9499999999999993" customHeight="1" x14ac:dyDescent="0.4">
      <c r="A22" s="84">
        <v>1</v>
      </c>
      <c r="B22" s="85"/>
      <c r="C22" s="85"/>
      <c r="D22" s="86" t="str">
        <f>'請求書 ①'!J11&amp;"　"&amp;'請求書 ①'!J14</f>
        <v>　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  <c r="AB22" s="92" t="str">
        <f>IF('請求書 ①'!J23="","",'請求書 ①'!J23)</f>
        <v/>
      </c>
      <c r="AC22" s="92"/>
      <c r="AD22" s="92"/>
      <c r="AE22" s="92"/>
      <c r="AF22" s="92"/>
      <c r="AG22" s="92"/>
      <c r="AH22" s="93">
        <f>'請求書 ①'!J41</f>
        <v>0</v>
      </c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4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</row>
    <row r="23" spans="1:72" ht="9.9499999999999993" customHeight="1" x14ac:dyDescent="0.4">
      <c r="A23" s="84"/>
      <c r="B23" s="85"/>
      <c r="C23" s="85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/>
      <c r="AB23" s="92"/>
      <c r="AC23" s="92"/>
      <c r="AD23" s="92"/>
      <c r="AE23" s="92"/>
      <c r="AF23" s="92"/>
      <c r="AG23" s="92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4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</row>
    <row r="24" spans="1:72" ht="9.9499999999999993" customHeight="1" x14ac:dyDescent="0.4">
      <c r="A24" s="84">
        <v>2</v>
      </c>
      <c r="B24" s="85"/>
      <c r="C24" s="85"/>
      <c r="D24" s="86" t="str">
        <f>②!J11&amp;"　"&amp;②!J14</f>
        <v>　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  <c r="AB24" s="92" t="str">
        <f>IF(②!J23="","",②!J23)</f>
        <v/>
      </c>
      <c r="AC24" s="92"/>
      <c r="AD24" s="92"/>
      <c r="AE24" s="92"/>
      <c r="AF24" s="92"/>
      <c r="AG24" s="92"/>
      <c r="AH24" s="93">
        <f>IF(②!J41="","",②!J41)</f>
        <v>0</v>
      </c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4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</row>
    <row r="25" spans="1:72" ht="9.9499999999999993" customHeight="1" x14ac:dyDescent="0.4">
      <c r="A25" s="84"/>
      <c r="B25" s="85"/>
      <c r="C25" s="85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1"/>
      <c r="AB25" s="92"/>
      <c r="AC25" s="92"/>
      <c r="AD25" s="92"/>
      <c r="AE25" s="92"/>
      <c r="AF25" s="92"/>
      <c r="AG25" s="92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4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</row>
    <row r="26" spans="1:72" ht="9.9499999999999993" customHeight="1" x14ac:dyDescent="0.4">
      <c r="A26" s="84">
        <v>3</v>
      </c>
      <c r="B26" s="85"/>
      <c r="C26" s="85"/>
      <c r="D26" s="97" t="str">
        <f>③!J11&amp;"　"&amp;③!J14</f>
        <v>　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92" t="str">
        <f>IF(③!J23="","",③!J23)</f>
        <v/>
      </c>
      <c r="AC26" s="92"/>
      <c r="AD26" s="92"/>
      <c r="AE26" s="92"/>
      <c r="AF26" s="92"/>
      <c r="AG26" s="92"/>
      <c r="AH26" s="93">
        <f>③!J41</f>
        <v>0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4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</row>
    <row r="27" spans="1:72" ht="9.9499999999999993" customHeight="1" x14ac:dyDescent="0.4">
      <c r="A27" s="84"/>
      <c r="B27" s="85"/>
      <c r="C27" s="85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92"/>
      <c r="AC27" s="92"/>
      <c r="AD27" s="92"/>
      <c r="AE27" s="92"/>
      <c r="AF27" s="92"/>
      <c r="AG27" s="92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4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</row>
    <row r="28" spans="1:72" ht="9.9499999999999993" customHeight="1" x14ac:dyDescent="0.4">
      <c r="A28" s="84">
        <v>4</v>
      </c>
      <c r="B28" s="85"/>
      <c r="C28" s="85"/>
      <c r="D28" s="97" t="str">
        <f>④!J11&amp;"　"&amp;④!J14</f>
        <v>　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92" t="str">
        <f>IF(④!J23="","",④!J23)</f>
        <v/>
      </c>
      <c r="AC28" s="92"/>
      <c r="AD28" s="92"/>
      <c r="AE28" s="92"/>
      <c r="AF28" s="92"/>
      <c r="AG28" s="92"/>
      <c r="AH28" s="93">
        <f>④!J41</f>
        <v>0</v>
      </c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4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</row>
    <row r="29" spans="1:72" ht="9.9499999999999993" customHeight="1" x14ac:dyDescent="0.4">
      <c r="A29" s="84"/>
      <c r="B29" s="85"/>
      <c r="C29" s="85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2"/>
      <c r="AB29" s="92"/>
      <c r="AC29" s="92"/>
      <c r="AD29" s="92"/>
      <c r="AE29" s="92"/>
      <c r="AF29" s="92"/>
      <c r="AG29" s="92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4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</row>
    <row r="30" spans="1:72" ht="9.9499999999999993" customHeight="1" x14ac:dyDescent="0.4">
      <c r="A30" s="84">
        <v>5</v>
      </c>
      <c r="B30" s="85"/>
      <c r="C30" s="85"/>
      <c r="D30" s="97" t="str">
        <f>⑤!J11&amp;"　"&amp;⑤!J14</f>
        <v>　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  <c r="AB30" s="92" t="str">
        <f>IF(⑤!J23="","",⑤!J23)</f>
        <v/>
      </c>
      <c r="AC30" s="92"/>
      <c r="AD30" s="92"/>
      <c r="AE30" s="92"/>
      <c r="AF30" s="92"/>
      <c r="AG30" s="92"/>
      <c r="AH30" s="93">
        <f>⑤!J41</f>
        <v>0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4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</row>
    <row r="31" spans="1:72" ht="9.9499999999999993" customHeight="1" x14ac:dyDescent="0.4">
      <c r="A31" s="84"/>
      <c r="B31" s="85"/>
      <c r="C31" s="85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92"/>
      <c r="AC31" s="92"/>
      <c r="AD31" s="92"/>
      <c r="AE31" s="92"/>
      <c r="AF31" s="92"/>
      <c r="AG31" s="92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4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</row>
    <row r="32" spans="1:72" ht="9.9499999999999993" customHeight="1" x14ac:dyDescent="0.4">
      <c r="A32" s="84">
        <v>6</v>
      </c>
      <c r="B32" s="85"/>
      <c r="C32" s="85"/>
      <c r="D32" s="97" t="str">
        <f>⑥!J11&amp;"　"&amp;⑥!J14</f>
        <v>　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9"/>
      <c r="AB32" s="92" t="str">
        <f>IF(⑥!J23="","",⑥!J23)</f>
        <v/>
      </c>
      <c r="AC32" s="92"/>
      <c r="AD32" s="92"/>
      <c r="AE32" s="92"/>
      <c r="AF32" s="92"/>
      <c r="AG32" s="92"/>
      <c r="AH32" s="93">
        <f>⑥!J41</f>
        <v>0</v>
      </c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4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</row>
    <row r="33" spans="1:79" ht="9.9499999999999993" customHeight="1" x14ac:dyDescent="0.4">
      <c r="A33" s="84"/>
      <c r="B33" s="85"/>
      <c r="C33" s="85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2"/>
      <c r="AB33" s="92"/>
      <c r="AC33" s="92"/>
      <c r="AD33" s="92"/>
      <c r="AE33" s="92"/>
      <c r="AF33" s="92"/>
      <c r="AG33" s="92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4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</row>
    <row r="34" spans="1:79" ht="9.9499999999999993" customHeight="1" x14ac:dyDescent="0.4">
      <c r="A34" s="84">
        <v>7</v>
      </c>
      <c r="B34" s="85"/>
      <c r="C34" s="85"/>
      <c r="D34" s="97" t="str">
        <f>⑦!J11&amp;"　"&amp;⑦!J14</f>
        <v>　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92" t="str">
        <f>IF(⑦!J23="","",⑦!J23)</f>
        <v/>
      </c>
      <c r="AC34" s="92"/>
      <c r="AD34" s="92"/>
      <c r="AE34" s="92"/>
      <c r="AF34" s="92"/>
      <c r="AG34" s="92"/>
      <c r="AH34" s="93">
        <f>⑦!J41</f>
        <v>0</v>
      </c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4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</row>
    <row r="35" spans="1:79" ht="9.9499999999999993" customHeight="1" x14ac:dyDescent="0.4">
      <c r="A35" s="84"/>
      <c r="B35" s="85"/>
      <c r="C35" s="85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92"/>
      <c r="AC35" s="92"/>
      <c r="AD35" s="92"/>
      <c r="AE35" s="92"/>
      <c r="AF35" s="92"/>
      <c r="AG35" s="92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4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</row>
    <row r="36" spans="1:79" ht="9.9499999999999993" customHeight="1" x14ac:dyDescent="0.4">
      <c r="A36" s="84">
        <v>8</v>
      </c>
      <c r="B36" s="85"/>
      <c r="C36" s="85"/>
      <c r="D36" s="97" t="str">
        <f>⑧!J11&amp;"　"&amp;⑧!J14</f>
        <v>　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92" t="str">
        <f>IF(⑧!J23="","",⑧!J23)</f>
        <v/>
      </c>
      <c r="AC36" s="92"/>
      <c r="AD36" s="92"/>
      <c r="AE36" s="92"/>
      <c r="AF36" s="92"/>
      <c r="AG36" s="92"/>
      <c r="AH36" s="93">
        <f>⑧!J41</f>
        <v>0</v>
      </c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4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</row>
    <row r="37" spans="1:79" ht="9.9499999999999993" customHeight="1" x14ac:dyDescent="0.4">
      <c r="A37" s="84"/>
      <c r="B37" s="85"/>
      <c r="C37" s="85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2"/>
      <c r="AB37" s="92"/>
      <c r="AC37" s="92"/>
      <c r="AD37" s="92"/>
      <c r="AE37" s="92"/>
      <c r="AF37" s="92"/>
      <c r="AG37" s="92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4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</row>
    <row r="38" spans="1:79" ht="9.9499999999999993" customHeight="1" x14ac:dyDescent="0.4">
      <c r="A38" s="84">
        <v>9</v>
      </c>
      <c r="B38" s="85"/>
      <c r="C38" s="85"/>
      <c r="D38" s="97" t="str">
        <f>⑨!J11&amp;"　"&amp;⑨!J14</f>
        <v>　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9"/>
      <c r="AB38" s="92" t="str">
        <f>IF(⑨!J23="","",⑨!J23)</f>
        <v/>
      </c>
      <c r="AC38" s="92"/>
      <c r="AD38" s="92"/>
      <c r="AE38" s="92"/>
      <c r="AF38" s="92"/>
      <c r="AG38" s="92"/>
      <c r="AH38" s="93">
        <f>⑨!J41</f>
        <v>0</v>
      </c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4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</row>
    <row r="39" spans="1:79" ht="9.9499999999999993" customHeight="1" x14ac:dyDescent="0.4">
      <c r="A39" s="84"/>
      <c r="B39" s="85"/>
      <c r="C39" s="85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92"/>
      <c r="AC39" s="92"/>
      <c r="AD39" s="92"/>
      <c r="AE39" s="92"/>
      <c r="AF39" s="92"/>
      <c r="AG39" s="92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4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</row>
    <row r="40" spans="1:79" ht="9.9499999999999993" customHeight="1" x14ac:dyDescent="0.4">
      <c r="A40" s="84">
        <v>10</v>
      </c>
      <c r="B40" s="85"/>
      <c r="C40" s="85"/>
      <c r="D40" s="97" t="str">
        <f>⑩!J11&amp;"　"&amp;⑩!J14</f>
        <v>　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9"/>
      <c r="AB40" s="92" t="str">
        <f>IF(⑩!J23="","",⑩!J23)</f>
        <v/>
      </c>
      <c r="AC40" s="92"/>
      <c r="AD40" s="92"/>
      <c r="AE40" s="92"/>
      <c r="AF40" s="92"/>
      <c r="AG40" s="92"/>
      <c r="AH40" s="93">
        <f>⑩!J41</f>
        <v>0</v>
      </c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4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</row>
    <row r="41" spans="1:79" ht="9.9499999999999993" customHeight="1" x14ac:dyDescent="0.4">
      <c r="A41" s="84"/>
      <c r="B41" s="85"/>
      <c r="C41" s="85"/>
      <c r="D41" s="100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2"/>
      <c r="AB41" s="92"/>
      <c r="AC41" s="92"/>
      <c r="AD41" s="92"/>
      <c r="AE41" s="92"/>
      <c r="AF41" s="92"/>
      <c r="AG41" s="92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4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</row>
    <row r="42" spans="1:79" ht="9.9499999999999993" customHeight="1" x14ac:dyDescent="0.4">
      <c r="A42" s="84">
        <v>11</v>
      </c>
      <c r="B42" s="85"/>
      <c r="C42" s="85"/>
      <c r="D42" s="97" t="str">
        <f>⑪!J11&amp;"　"&amp;⑪!J14</f>
        <v>　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9"/>
      <c r="AB42" s="92" t="str">
        <f>IF(⑪!J23="","",⑪!J23)</f>
        <v/>
      </c>
      <c r="AC42" s="92"/>
      <c r="AD42" s="92"/>
      <c r="AE42" s="92"/>
      <c r="AF42" s="92"/>
      <c r="AG42" s="92"/>
      <c r="AH42" s="93">
        <f>⑪!J41</f>
        <v>0</v>
      </c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4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</row>
    <row r="43" spans="1:79" ht="9.9499999999999993" customHeight="1" x14ac:dyDescent="0.4">
      <c r="A43" s="84"/>
      <c r="B43" s="85"/>
      <c r="C43" s="85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92"/>
      <c r="AC43" s="92"/>
      <c r="AD43" s="92"/>
      <c r="AE43" s="92"/>
      <c r="AF43" s="92"/>
      <c r="AG43" s="92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4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</row>
    <row r="44" spans="1:79" ht="9.9499999999999993" customHeight="1" x14ac:dyDescent="0.4">
      <c r="A44" s="84">
        <v>12</v>
      </c>
      <c r="B44" s="85"/>
      <c r="C44" s="85"/>
      <c r="D44" s="97" t="str">
        <f>⑫!J11&amp;"　"&amp;⑫!J14</f>
        <v>　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9"/>
      <c r="AB44" s="92" t="str">
        <f>IF(⑫!J23="","",⑫!J23)</f>
        <v/>
      </c>
      <c r="AC44" s="92"/>
      <c r="AD44" s="92"/>
      <c r="AE44" s="92"/>
      <c r="AF44" s="92"/>
      <c r="AG44" s="92"/>
      <c r="AH44" s="93">
        <f>⑫!J41</f>
        <v>0</v>
      </c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4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CA44" s="56"/>
    </row>
    <row r="45" spans="1:79" ht="9.9499999999999993" customHeight="1" x14ac:dyDescent="0.4">
      <c r="A45" s="84"/>
      <c r="B45" s="85"/>
      <c r="C45" s="85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2"/>
      <c r="AB45" s="92"/>
      <c r="AC45" s="92"/>
      <c r="AD45" s="92"/>
      <c r="AE45" s="92"/>
      <c r="AF45" s="92"/>
      <c r="AG45" s="92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4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</row>
    <row r="46" spans="1:79" ht="9.9499999999999993" customHeight="1" x14ac:dyDescent="0.4">
      <c r="A46" s="84">
        <v>13</v>
      </c>
      <c r="B46" s="85"/>
      <c r="C46" s="85"/>
      <c r="D46" s="97" t="str">
        <f>⑬!J11&amp;"　"&amp;⑬!J14</f>
        <v>　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9"/>
      <c r="AB46" s="92" t="str">
        <f>IF(⑬!J23="","",⑬!J23)</f>
        <v/>
      </c>
      <c r="AC46" s="92"/>
      <c r="AD46" s="92"/>
      <c r="AE46" s="92"/>
      <c r="AF46" s="92"/>
      <c r="AG46" s="92"/>
      <c r="AH46" s="93">
        <f>⑬!J41</f>
        <v>0</v>
      </c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4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</row>
    <row r="47" spans="1:79" ht="9.9499999999999993" customHeight="1" x14ac:dyDescent="0.4">
      <c r="A47" s="84"/>
      <c r="B47" s="85"/>
      <c r="C47" s="85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2"/>
      <c r="AB47" s="92"/>
      <c r="AC47" s="92"/>
      <c r="AD47" s="92"/>
      <c r="AE47" s="92"/>
      <c r="AF47" s="92"/>
      <c r="AG47" s="92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4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</row>
    <row r="48" spans="1:79" ht="9.9499999999999993" customHeight="1" x14ac:dyDescent="0.4">
      <c r="A48" s="84">
        <v>14</v>
      </c>
      <c r="B48" s="85"/>
      <c r="C48" s="85"/>
      <c r="D48" s="97" t="str">
        <f>⑭!J11&amp;"　"&amp;⑭!J14</f>
        <v>　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9"/>
      <c r="AB48" s="92" t="str">
        <f>IF(⑭!J23="","",⑭!J23)</f>
        <v/>
      </c>
      <c r="AC48" s="92"/>
      <c r="AD48" s="92"/>
      <c r="AE48" s="92"/>
      <c r="AF48" s="92"/>
      <c r="AG48" s="92"/>
      <c r="AH48" s="93">
        <f>⑭!J41</f>
        <v>0</v>
      </c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4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</row>
    <row r="49" spans="1:72" ht="9.9499999999999993" customHeight="1" x14ac:dyDescent="0.4">
      <c r="A49" s="84"/>
      <c r="B49" s="85"/>
      <c r="C49" s="85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2"/>
      <c r="AB49" s="92"/>
      <c r="AC49" s="92"/>
      <c r="AD49" s="92"/>
      <c r="AE49" s="92"/>
      <c r="AF49" s="92"/>
      <c r="AG49" s="92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4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</row>
    <row r="50" spans="1:72" ht="9.9499999999999993" customHeight="1" x14ac:dyDescent="0.4">
      <c r="A50" s="84">
        <v>15</v>
      </c>
      <c r="B50" s="85"/>
      <c r="C50" s="85"/>
      <c r="D50" s="97" t="str">
        <f>⑮!J11&amp;"　"&amp;⑮!J14</f>
        <v>　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92" t="str">
        <f>IF(⑮!J23="","",⑮!J23)</f>
        <v/>
      </c>
      <c r="AC50" s="92"/>
      <c r="AD50" s="92"/>
      <c r="AE50" s="92"/>
      <c r="AF50" s="92"/>
      <c r="AG50" s="92"/>
      <c r="AH50" s="93">
        <f>⑮!J41</f>
        <v>0</v>
      </c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4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</row>
    <row r="51" spans="1:72" ht="9.9499999999999993" customHeight="1" thickBot="1" x14ac:dyDescent="0.45">
      <c r="A51" s="95"/>
      <c r="B51" s="96"/>
      <c r="C51" s="96"/>
      <c r="D51" s="11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9"/>
      <c r="AB51" s="120"/>
      <c r="AC51" s="120"/>
      <c r="AD51" s="120"/>
      <c r="AE51" s="120"/>
      <c r="AF51" s="120"/>
      <c r="AG51" s="120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2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</row>
    <row r="52" spans="1:72" ht="9.9499999999999993" customHeight="1" x14ac:dyDescent="0.4">
      <c r="A52" s="78" t="s">
        <v>55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0"/>
      <c r="AH52" s="66">
        <f>SUM(AH22:AS51)</f>
        <v>0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8"/>
      <c r="AW52" s="72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4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</row>
    <row r="53" spans="1:72" ht="9.9499999999999993" customHeight="1" thickBot="1" x14ac:dyDescent="0.4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3"/>
      <c r="AH53" s="69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1"/>
      <c r="AW53" s="75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7"/>
      <c r="BI53" s="75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7"/>
    </row>
    <row r="54" spans="1:72" ht="9.9499999999999993" customHeight="1" x14ac:dyDescent="0.4"/>
    <row r="55" spans="1:72" ht="9.9499999999999993" customHeight="1" x14ac:dyDescent="0.4"/>
    <row r="56" spans="1:72" ht="9.9499999999999993" customHeight="1" x14ac:dyDescent="0.4"/>
    <row r="57" spans="1:72" ht="9.9499999999999993" customHeight="1" x14ac:dyDescent="0.4"/>
    <row r="58" spans="1:72" ht="9.9499999999999993" customHeight="1" x14ac:dyDescent="0.4"/>
    <row r="59" spans="1:72" ht="9.9499999999999993" customHeight="1" x14ac:dyDescent="0.4"/>
    <row r="60" spans="1:72" ht="9.9499999999999993" customHeight="1" x14ac:dyDescent="0.4"/>
    <row r="61" spans="1:72" ht="9.9499999999999993" customHeight="1" x14ac:dyDescent="0.4"/>
    <row r="62" spans="1:72" ht="9.9499999999999993" customHeight="1" x14ac:dyDescent="0.4"/>
    <row r="63" spans="1:72" ht="9.9499999999999993" customHeight="1" x14ac:dyDescent="0.4"/>
    <row r="64" spans="1:72" ht="9.9499999999999993" customHeight="1" x14ac:dyDescent="0.4"/>
    <row r="65" ht="9.9499999999999993" customHeight="1" x14ac:dyDescent="0.4"/>
    <row r="66" ht="9.9499999999999993" customHeight="1" x14ac:dyDescent="0.4"/>
    <row r="67" ht="9.9499999999999993" customHeight="1" x14ac:dyDescent="0.4"/>
    <row r="68" ht="9.9499999999999993" customHeight="1" x14ac:dyDescent="0.4"/>
    <row r="69" ht="9.9499999999999993" customHeight="1" x14ac:dyDescent="0.4"/>
    <row r="70" ht="9.9499999999999993" customHeight="1" x14ac:dyDescent="0.4"/>
    <row r="71" ht="9.9499999999999993" customHeight="1" x14ac:dyDescent="0.4"/>
    <row r="72" ht="9.9499999999999993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</sheetData>
  <sheetProtection sheet="1" objects="1" scenarios="1" selectLockedCells="1"/>
  <mergeCells count="114">
    <mergeCell ref="BI34:BT35"/>
    <mergeCell ref="AW48:BH49"/>
    <mergeCell ref="BI48:BT49"/>
    <mergeCell ref="BI52:BT53"/>
    <mergeCell ref="BI50:BT51"/>
    <mergeCell ref="AW42:BH43"/>
    <mergeCell ref="BI42:BT43"/>
    <mergeCell ref="AW44:BH45"/>
    <mergeCell ref="BI44:BT45"/>
    <mergeCell ref="AW46:BH47"/>
    <mergeCell ref="BI46:BT47"/>
    <mergeCell ref="BI40:BT41"/>
    <mergeCell ref="BI22:BT23"/>
    <mergeCell ref="AW24:BH25"/>
    <mergeCell ref="BI24:BT25"/>
    <mergeCell ref="AW26:BH27"/>
    <mergeCell ref="BI26:BT27"/>
    <mergeCell ref="AW28:BH29"/>
    <mergeCell ref="AH34:AS35"/>
    <mergeCell ref="AH36:AS37"/>
    <mergeCell ref="AH38:AS39"/>
    <mergeCell ref="AW36:BH37"/>
    <mergeCell ref="BI36:BT37"/>
    <mergeCell ref="AW38:BH39"/>
    <mergeCell ref="BI38:BT39"/>
    <mergeCell ref="AH24:AS25"/>
    <mergeCell ref="AH26:AS27"/>
    <mergeCell ref="AH28:AS29"/>
    <mergeCell ref="AH30:AS31"/>
    <mergeCell ref="AH32:AS33"/>
    <mergeCell ref="BI28:BT29"/>
    <mergeCell ref="AW30:BH31"/>
    <mergeCell ref="BI30:BT31"/>
    <mergeCell ref="AW32:BH33"/>
    <mergeCell ref="BI32:BT33"/>
    <mergeCell ref="AW34:BH35"/>
    <mergeCell ref="AH46:AS47"/>
    <mergeCell ref="AH48:AS49"/>
    <mergeCell ref="AH50:AS51"/>
    <mergeCell ref="AW22:BH23"/>
    <mergeCell ref="AH40:AS41"/>
    <mergeCell ref="AH42:AS43"/>
    <mergeCell ref="AH44:AS45"/>
    <mergeCell ref="AW40:BH41"/>
    <mergeCell ref="AW50:BH51"/>
    <mergeCell ref="D50:AA51"/>
    <mergeCell ref="AB24:AG25"/>
    <mergeCell ref="AB26:AG27"/>
    <mergeCell ref="AB28:AG29"/>
    <mergeCell ref="AB30:AG31"/>
    <mergeCell ref="AB32:AG33"/>
    <mergeCell ref="AB34:AG35"/>
    <mergeCell ref="AB36:AG37"/>
    <mergeCell ref="AB38:AG39"/>
    <mergeCell ref="AB40:AG41"/>
    <mergeCell ref="D38:AA39"/>
    <mergeCell ref="D40:AA41"/>
    <mergeCell ref="D42:AA43"/>
    <mergeCell ref="D44:AA45"/>
    <mergeCell ref="D46:AA47"/>
    <mergeCell ref="D48:AA49"/>
    <mergeCell ref="AB42:AG43"/>
    <mergeCell ref="AB44:AG45"/>
    <mergeCell ref="AB46:AG47"/>
    <mergeCell ref="AB48:AG49"/>
    <mergeCell ref="AB50:AG51"/>
    <mergeCell ref="A40:C41"/>
    <mergeCell ref="A42:C43"/>
    <mergeCell ref="A44:C45"/>
    <mergeCell ref="A46:C47"/>
    <mergeCell ref="A24:C25"/>
    <mergeCell ref="A26:C27"/>
    <mergeCell ref="A28:C29"/>
    <mergeCell ref="A30:C31"/>
    <mergeCell ref="A32:C33"/>
    <mergeCell ref="A34:C35"/>
    <mergeCell ref="BS14:BT15"/>
    <mergeCell ref="AY14:BR15"/>
    <mergeCell ref="A20:C21"/>
    <mergeCell ref="A10:X12"/>
    <mergeCell ref="AT10:AX11"/>
    <mergeCell ref="AT12:AX13"/>
    <mergeCell ref="AT14:AX15"/>
    <mergeCell ref="AY10:BT11"/>
    <mergeCell ref="AY12:BT13"/>
    <mergeCell ref="D20:AA21"/>
    <mergeCell ref="AB20:AG21"/>
    <mergeCell ref="AH20:AS21"/>
    <mergeCell ref="AW20:BH21"/>
    <mergeCell ref="BI20:BT21"/>
    <mergeCell ref="A5:E7"/>
    <mergeCell ref="F5:H7"/>
    <mergeCell ref="I5:L7"/>
    <mergeCell ref="M5:Q7"/>
    <mergeCell ref="A2:B2"/>
    <mergeCell ref="R5:AC7"/>
    <mergeCell ref="AH52:AS53"/>
    <mergeCell ref="AW52:BH53"/>
    <mergeCell ref="A52:AG53"/>
    <mergeCell ref="A22:C23"/>
    <mergeCell ref="D22:AA23"/>
    <mergeCell ref="AB22:AG23"/>
    <mergeCell ref="AH22:AS23"/>
    <mergeCell ref="A48:C49"/>
    <mergeCell ref="A50:C51"/>
    <mergeCell ref="D24:AA25"/>
    <mergeCell ref="D26:AA27"/>
    <mergeCell ref="D28:AA29"/>
    <mergeCell ref="D30:AA31"/>
    <mergeCell ref="D32:AA33"/>
    <mergeCell ref="D34:AA35"/>
    <mergeCell ref="D36:AA37"/>
    <mergeCell ref="A36:C37"/>
    <mergeCell ref="A38:C39"/>
  </mergeCells>
  <phoneticPr fontId="1"/>
  <printOptions horizontalCentered="1" verticalCentered="1"/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17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18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19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20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21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22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23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24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25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26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98"/>
  <sheetViews>
    <sheetView zoomScaleNormal="100" workbookViewId="0">
      <selection activeCell="BI84" sqref="BI84:BT85"/>
    </sheetView>
  </sheetViews>
  <sheetFormatPr defaultRowHeight="18.75" x14ac:dyDescent="0.4"/>
  <cols>
    <col min="1" max="75" width="1.625" style="1" customWidth="1"/>
    <col min="76" max="16384" width="9" style="1"/>
  </cols>
  <sheetData>
    <row r="1" spans="1:72" ht="9.9499999999999993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72" ht="9.9499999999999993" customHeight="1" x14ac:dyDescent="0.4">
      <c r="A2" s="64"/>
      <c r="B2" s="64"/>
      <c r="C2" s="2"/>
      <c r="D2" s="5"/>
      <c r="E2" s="2"/>
      <c r="F2" s="5"/>
      <c r="G2" s="2"/>
      <c r="H2" s="5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72" ht="9.9499999999999993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72" ht="9.9499999999999993" customHeight="1" x14ac:dyDescent="0.4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72" ht="9.9499999999999993" customHeight="1" x14ac:dyDescent="0.4">
      <c r="A5" s="64" t="str">
        <f>IF('請求書 ①'!BE2="","",'請求書 ①'!BE2)</f>
        <v/>
      </c>
      <c r="B5" s="64"/>
      <c r="C5" s="64"/>
      <c r="D5" s="64"/>
      <c r="E5" s="64"/>
      <c r="F5" s="64" t="s">
        <v>0</v>
      </c>
      <c r="G5" s="64"/>
      <c r="H5" s="64"/>
      <c r="I5" s="64" t="str">
        <f>IF('請求書 ①'!BK2="","",'請求書 ①'!BK2)</f>
        <v/>
      </c>
      <c r="J5" s="64"/>
      <c r="K5" s="64"/>
      <c r="L5" s="64"/>
      <c r="M5" s="64" t="s">
        <v>52</v>
      </c>
      <c r="N5" s="64"/>
      <c r="O5" s="64"/>
      <c r="P5" s="64"/>
      <c r="Q5" s="64"/>
      <c r="R5" s="64" t="s">
        <v>7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5"/>
      <c r="AE5" s="5"/>
    </row>
    <row r="6" spans="1:72" ht="9.9499999999999993" customHeight="1" x14ac:dyDescent="0.4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5"/>
      <c r="AE6" s="5"/>
    </row>
    <row r="7" spans="1:72" ht="9.9499999999999993" customHeight="1" thickBot="1" x14ac:dyDescent="0.4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5"/>
      <c r="AE7" s="5"/>
    </row>
    <row r="8" spans="1:72" ht="9.9499999999999993" customHeight="1" thickTop="1" x14ac:dyDescent="0.4">
      <c r="A8" s="9"/>
      <c r="B8" s="10"/>
      <c r="C8" s="10"/>
      <c r="D8" s="10"/>
      <c r="E8" s="10"/>
      <c r="F8" s="10"/>
      <c r="G8" s="11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"/>
      <c r="W8" s="3"/>
      <c r="X8" s="3"/>
      <c r="Y8" s="3"/>
      <c r="Z8" s="3"/>
      <c r="AA8" s="3"/>
      <c r="AB8" s="3"/>
    </row>
    <row r="9" spans="1:72" ht="9.9499999999999993" customHeight="1" x14ac:dyDescent="0.4">
      <c r="A9" s="9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3"/>
      <c r="N9" s="13"/>
      <c r="O9" s="13"/>
      <c r="P9" s="13"/>
      <c r="Q9" s="13"/>
      <c r="R9" s="13"/>
      <c r="S9" s="10"/>
      <c r="T9" s="10"/>
      <c r="U9" s="10"/>
      <c r="V9" s="3"/>
      <c r="W9" s="3"/>
      <c r="X9" s="3"/>
      <c r="Y9" s="3"/>
      <c r="Z9" s="3"/>
      <c r="AA9" s="3"/>
      <c r="AB9" s="3"/>
    </row>
    <row r="10" spans="1:72" ht="9.9499999999999993" customHeight="1" x14ac:dyDescent="0.4">
      <c r="A10" s="111" t="s">
        <v>53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3"/>
      <c r="Z10" s="3"/>
      <c r="AA10" s="3"/>
      <c r="AB10" s="3"/>
      <c r="AT10" s="112" t="s">
        <v>8</v>
      </c>
      <c r="AU10" s="112"/>
      <c r="AV10" s="112"/>
      <c r="AW10" s="112"/>
      <c r="AX10" s="112"/>
      <c r="AY10" s="114" t="str">
        <f>IF('請求書 ①'!AX7="","",'請求書 ①'!AX7)</f>
        <v/>
      </c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</row>
    <row r="11" spans="1:72" ht="9.9499999999999993" customHeight="1" x14ac:dyDescent="0.4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3"/>
      <c r="Z11" s="3"/>
      <c r="AA11" s="3"/>
      <c r="AB11" s="3"/>
      <c r="AT11" s="112"/>
      <c r="AU11" s="112"/>
      <c r="AV11" s="112"/>
      <c r="AW11" s="112"/>
      <c r="AX11" s="112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</row>
    <row r="12" spans="1:72" ht="9.9499999999999993" customHeight="1" x14ac:dyDescent="0.4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3"/>
      <c r="Z12" s="3"/>
      <c r="AA12" s="3"/>
      <c r="AB12" s="3"/>
      <c r="AT12" s="112" t="s">
        <v>21</v>
      </c>
      <c r="AU12" s="112"/>
      <c r="AV12" s="112"/>
      <c r="AW12" s="112"/>
      <c r="AX12" s="112"/>
      <c r="AY12" s="114" t="str">
        <f>IF('請求書 ①'!AX9="","",'請求書 ①'!AX9)</f>
        <v/>
      </c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</row>
    <row r="13" spans="1:72" ht="9.9499999999999993" customHeight="1" x14ac:dyDescent="0.4">
      <c r="A13" s="4"/>
      <c r="B13" s="3"/>
      <c r="C13" s="3"/>
      <c r="D13" s="3"/>
      <c r="E13" s="3"/>
      <c r="F13" s="3"/>
      <c r="G13" s="3"/>
      <c r="H13" s="3"/>
      <c r="I13" s="8"/>
      <c r="J13" s="8"/>
      <c r="K13" s="8"/>
      <c r="L13" s="3"/>
      <c r="M13" s="8"/>
      <c r="N13" s="8"/>
      <c r="O13" s="8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3"/>
      <c r="AB13" s="3"/>
      <c r="AT13" s="112"/>
      <c r="AU13" s="112"/>
      <c r="AV13" s="112"/>
      <c r="AW13" s="112"/>
      <c r="AX13" s="112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</row>
    <row r="14" spans="1:72" ht="9.9499999999999993" customHeight="1" x14ac:dyDescent="0.4">
      <c r="A14" s="4"/>
      <c r="B14" s="3"/>
      <c r="C14" s="3"/>
      <c r="D14" s="3"/>
      <c r="E14" s="3"/>
      <c r="F14" s="3"/>
      <c r="G14" s="3"/>
      <c r="H14" s="3"/>
      <c r="I14" s="8"/>
      <c r="J14" s="8"/>
      <c r="K14" s="8"/>
      <c r="L14" s="3"/>
      <c r="M14" s="8"/>
      <c r="N14" s="8"/>
      <c r="O14" s="8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3"/>
      <c r="AB14" s="3"/>
      <c r="AT14" s="112" t="s">
        <v>22</v>
      </c>
      <c r="AU14" s="112"/>
      <c r="AV14" s="112"/>
      <c r="AW14" s="112"/>
      <c r="AX14" s="112"/>
      <c r="AY14" s="105" t="str">
        <f>IF('請求書 ①'!AX11="","",'請求書 ①'!AX11)</f>
        <v/>
      </c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24" t="s">
        <v>9</v>
      </c>
      <c r="BT14" s="124"/>
    </row>
    <row r="15" spans="1:72" ht="9.9499999999999993" customHeight="1" x14ac:dyDescent="0.4">
      <c r="A15" s="4"/>
      <c r="B15" s="3"/>
      <c r="C15" s="3"/>
      <c r="D15" s="3"/>
      <c r="E15" s="3"/>
      <c r="F15" s="3"/>
      <c r="G15" s="3"/>
      <c r="H15" s="3"/>
      <c r="I15" s="8"/>
      <c r="J15" s="8"/>
      <c r="K15" s="8"/>
      <c r="L15" s="3"/>
      <c r="M15" s="8"/>
      <c r="N15" s="8"/>
      <c r="O15" s="8"/>
      <c r="P15" s="8"/>
      <c r="Q15" s="8"/>
      <c r="R15" s="8"/>
      <c r="S15" s="3"/>
      <c r="T15" s="3"/>
      <c r="U15" s="3"/>
      <c r="V15" s="3"/>
      <c r="W15" s="3"/>
      <c r="X15" s="3"/>
      <c r="Y15" s="3"/>
      <c r="Z15" s="3"/>
      <c r="AA15" s="3"/>
      <c r="AB15" s="3"/>
      <c r="AT15" s="113"/>
      <c r="AU15" s="113"/>
      <c r="AV15" s="113"/>
      <c r="AW15" s="113"/>
      <c r="AX15" s="113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25"/>
      <c r="BT15" s="125"/>
    </row>
    <row r="16" spans="1:72" ht="9.9499999999999993" customHeight="1" x14ac:dyDescent="0.4">
      <c r="A16" s="4"/>
      <c r="B16" s="3"/>
      <c r="C16" s="3"/>
      <c r="D16" s="3"/>
      <c r="E16" s="3"/>
      <c r="F16" s="3"/>
      <c r="G16" s="3"/>
      <c r="H16" s="3"/>
      <c r="I16" s="8"/>
      <c r="J16" s="8"/>
      <c r="K16" s="8"/>
      <c r="L16" s="3"/>
      <c r="M16" s="8"/>
      <c r="N16" s="8"/>
      <c r="O16" s="8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72" ht="9.9499999999999993" customHeight="1" x14ac:dyDescent="0.4">
      <c r="A17" s="4"/>
      <c r="B17" s="3"/>
      <c r="C17" s="3"/>
      <c r="D17" s="3"/>
      <c r="E17" s="3"/>
      <c r="F17" s="3"/>
      <c r="G17" s="3"/>
      <c r="H17" s="3"/>
      <c r="I17" s="8"/>
      <c r="J17" s="8"/>
      <c r="K17" s="8"/>
      <c r="L17" s="3"/>
      <c r="M17" s="8"/>
      <c r="N17" s="8"/>
      <c r="O17" s="8"/>
      <c r="P17" s="8"/>
      <c r="Q17" s="8"/>
      <c r="R17" s="8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72" ht="9.9499999999999993" customHeight="1" x14ac:dyDescent="0.4">
      <c r="A18" s="4"/>
      <c r="B18" s="3"/>
      <c r="C18" s="3"/>
      <c r="D18" s="3"/>
      <c r="E18" s="3"/>
      <c r="F18" s="3"/>
      <c r="G18" s="3"/>
      <c r="H18" s="3"/>
      <c r="I18" s="8"/>
      <c r="J18" s="8"/>
      <c r="K18" s="8"/>
      <c r="L18" s="3"/>
      <c r="M18" s="8"/>
      <c r="N18" s="8"/>
      <c r="O18" s="8"/>
      <c r="P18" s="8"/>
      <c r="Q18" s="8"/>
      <c r="R18" s="8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72" ht="9.9499999999999993" customHeight="1" thickBot="1" x14ac:dyDescent="0.45">
      <c r="A19" s="4"/>
      <c r="B19" s="3"/>
      <c r="C19" s="3"/>
      <c r="D19" s="3"/>
      <c r="E19" s="3"/>
      <c r="F19" s="3"/>
      <c r="G19" s="3"/>
      <c r="H19" s="3"/>
      <c r="I19" s="8"/>
      <c r="J19" s="8"/>
      <c r="K19" s="8"/>
      <c r="L19" s="3"/>
      <c r="M19" s="8"/>
      <c r="N19" s="8"/>
      <c r="O19" s="8"/>
      <c r="P19" s="8"/>
      <c r="Q19" s="8"/>
      <c r="R19" s="8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72" ht="9.9499999999999993" customHeight="1" x14ac:dyDescent="0.4">
      <c r="A20" s="107" t="s">
        <v>1</v>
      </c>
      <c r="B20" s="108"/>
      <c r="C20" s="108"/>
      <c r="D20" s="108" t="s">
        <v>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 t="s">
        <v>6</v>
      </c>
      <c r="AC20" s="108"/>
      <c r="AD20" s="108"/>
      <c r="AE20" s="108"/>
      <c r="AF20" s="108"/>
      <c r="AG20" s="108"/>
      <c r="AH20" s="108" t="s">
        <v>3</v>
      </c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5"/>
      <c r="AT20" s="3"/>
      <c r="AU20" s="3"/>
      <c r="AW20" s="110" t="s">
        <v>4</v>
      </c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 t="s">
        <v>5</v>
      </c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</row>
    <row r="21" spans="1:72" ht="9.9499999999999993" customHeight="1" x14ac:dyDescent="0.4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6"/>
      <c r="AT21" s="3"/>
      <c r="AU21" s="3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</row>
    <row r="22" spans="1:72" ht="9.9499999999999993" customHeight="1" x14ac:dyDescent="0.4">
      <c r="A22" s="84">
        <v>1</v>
      </c>
      <c r="B22" s="85"/>
      <c r="C22" s="85"/>
      <c r="D22" s="86" t="str">
        <f>'請求書 ①'!J11&amp;"　"&amp;'請求書 ①'!J14</f>
        <v>　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  <c r="AB22" s="92" t="str">
        <f>IF('請求書 ①'!J23="","",'請求書 ①'!J23)</f>
        <v/>
      </c>
      <c r="AC22" s="92"/>
      <c r="AD22" s="92"/>
      <c r="AE22" s="92"/>
      <c r="AF22" s="92"/>
      <c r="AG22" s="92"/>
      <c r="AH22" s="93">
        <f>'請求書 ①'!J41</f>
        <v>0</v>
      </c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4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</row>
    <row r="23" spans="1:72" ht="9.9499999999999993" customHeight="1" x14ac:dyDescent="0.4">
      <c r="A23" s="84"/>
      <c r="B23" s="85"/>
      <c r="C23" s="85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/>
      <c r="AB23" s="92"/>
      <c r="AC23" s="92"/>
      <c r="AD23" s="92"/>
      <c r="AE23" s="92"/>
      <c r="AF23" s="92"/>
      <c r="AG23" s="92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4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</row>
    <row r="24" spans="1:72" ht="9.9499999999999993" customHeight="1" x14ac:dyDescent="0.4">
      <c r="A24" s="84">
        <v>2</v>
      </c>
      <c r="B24" s="85"/>
      <c r="C24" s="85"/>
      <c r="D24" s="86" t="str">
        <f>②!J11&amp;"　"&amp;②!J14</f>
        <v>　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  <c r="AB24" s="92" t="str">
        <f>IF(②!J23="","",②!J23)</f>
        <v/>
      </c>
      <c r="AC24" s="92"/>
      <c r="AD24" s="92"/>
      <c r="AE24" s="92"/>
      <c r="AF24" s="92"/>
      <c r="AG24" s="92"/>
      <c r="AH24" s="93">
        <f>IF(②!J41="","",②!J41)</f>
        <v>0</v>
      </c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4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</row>
    <row r="25" spans="1:72" ht="9.9499999999999993" customHeight="1" x14ac:dyDescent="0.4">
      <c r="A25" s="84"/>
      <c r="B25" s="85"/>
      <c r="C25" s="85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1"/>
      <c r="AB25" s="92"/>
      <c r="AC25" s="92"/>
      <c r="AD25" s="92"/>
      <c r="AE25" s="92"/>
      <c r="AF25" s="92"/>
      <c r="AG25" s="92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4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</row>
    <row r="26" spans="1:72" ht="9.9499999999999993" customHeight="1" x14ac:dyDescent="0.4">
      <c r="A26" s="84">
        <v>3</v>
      </c>
      <c r="B26" s="85"/>
      <c r="C26" s="85"/>
      <c r="D26" s="97" t="str">
        <f>③!J11&amp;"　"&amp;③!J14</f>
        <v>　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92" t="str">
        <f>IF(③!J23="","",③!J23)</f>
        <v/>
      </c>
      <c r="AC26" s="92"/>
      <c r="AD26" s="92"/>
      <c r="AE26" s="92"/>
      <c r="AF26" s="92"/>
      <c r="AG26" s="92"/>
      <c r="AH26" s="93">
        <f>③!J41</f>
        <v>0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4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</row>
    <row r="27" spans="1:72" ht="9.9499999999999993" customHeight="1" x14ac:dyDescent="0.4">
      <c r="A27" s="84"/>
      <c r="B27" s="85"/>
      <c r="C27" s="85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92"/>
      <c r="AC27" s="92"/>
      <c r="AD27" s="92"/>
      <c r="AE27" s="92"/>
      <c r="AF27" s="92"/>
      <c r="AG27" s="92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4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</row>
    <row r="28" spans="1:72" ht="9.9499999999999993" customHeight="1" x14ac:dyDescent="0.4">
      <c r="A28" s="84">
        <v>4</v>
      </c>
      <c r="B28" s="85"/>
      <c r="C28" s="85"/>
      <c r="D28" s="97" t="str">
        <f>④!J11&amp;"　"&amp;④!J14</f>
        <v>　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92" t="str">
        <f>IF(④!J23="","",④!J23)</f>
        <v/>
      </c>
      <c r="AC28" s="92"/>
      <c r="AD28" s="92"/>
      <c r="AE28" s="92"/>
      <c r="AF28" s="92"/>
      <c r="AG28" s="92"/>
      <c r="AH28" s="93">
        <f>④!J41</f>
        <v>0</v>
      </c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4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</row>
    <row r="29" spans="1:72" ht="9.9499999999999993" customHeight="1" x14ac:dyDescent="0.4">
      <c r="A29" s="84"/>
      <c r="B29" s="85"/>
      <c r="C29" s="85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2"/>
      <c r="AB29" s="92"/>
      <c r="AC29" s="92"/>
      <c r="AD29" s="92"/>
      <c r="AE29" s="92"/>
      <c r="AF29" s="92"/>
      <c r="AG29" s="92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4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</row>
    <row r="30" spans="1:72" ht="9.9499999999999993" customHeight="1" x14ac:dyDescent="0.4">
      <c r="A30" s="84">
        <v>5</v>
      </c>
      <c r="B30" s="85"/>
      <c r="C30" s="85"/>
      <c r="D30" s="97" t="str">
        <f>⑤!J11&amp;"　"&amp;⑤!J14</f>
        <v>　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  <c r="AB30" s="92" t="str">
        <f>IF(⑤!J23="","",⑤!J23)</f>
        <v/>
      </c>
      <c r="AC30" s="92"/>
      <c r="AD30" s="92"/>
      <c r="AE30" s="92"/>
      <c r="AF30" s="92"/>
      <c r="AG30" s="92"/>
      <c r="AH30" s="93">
        <f>⑤!J41</f>
        <v>0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4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</row>
    <row r="31" spans="1:72" ht="9.9499999999999993" customHeight="1" x14ac:dyDescent="0.4">
      <c r="A31" s="84"/>
      <c r="B31" s="85"/>
      <c r="C31" s="85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92"/>
      <c r="AC31" s="92"/>
      <c r="AD31" s="92"/>
      <c r="AE31" s="92"/>
      <c r="AF31" s="92"/>
      <c r="AG31" s="92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4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</row>
    <row r="32" spans="1:72" ht="9.9499999999999993" customHeight="1" x14ac:dyDescent="0.4">
      <c r="A32" s="84">
        <v>6</v>
      </c>
      <c r="B32" s="85"/>
      <c r="C32" s="85"/>
      <c r="D32" s="97" t="str">
        <f>⑥!J11&amp;"　"&amp;⑥!J14</f>
        <v>　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9"/>
      <c r="AB32" s="92" t="str">
        <f>IF(⑥!J23="","",⑥!J23)</f>
        <v/>
      </c>
      <c r="AC32" s="92"/>
      <c r="AD32" s="92"/>
      <c r="AE32" s="92"/>
      <c r="AF32" s="92"/>
      <c r="AG32" s="92"/>
      <c r="AH32" s="93">
        <f>⑥!J41</f>
        <v>0</v>
      </c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4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</row>
    <row r="33" spans="1:79" ht="9.9499999999999993" customHeight="1" x14ac:dyDescent="0.4">
      <c r="A33" s="84"/>
      <c r="B33" s="85"/>
      <c r="C33" s="85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2"/>
      <c r="AB33" s="92"/>
      <c r="AC33" s="92"/>
      <c r="AD33" s="92"/>
      <c r="AE33" s="92"/>
      <c r="AF33" s="92"/>
      <c r="AG33" s="92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4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</row>
    <row r="34" spans="1:79" ht="9.9499999999999993" customHeight="1" x14ac:dyDescent="0.4">
      <c r="A34" s="84">
        <v>7</v>
      </c>
      <c r="B34" s="85"/>
      <c r="C34" s="85"/>
      <c r="D34" s="97" t="str">
        <f>⑦!J11&amp;"　"&amp;⑦!J14</f>
        <v>　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92" t="str">
        <f>IF(⑦!J23="","",⑦!J23)</f>
        <v/>
      </c>
      <c r="AC34" s="92"/>
      <c r="AD34" s="92"/>
      <c r="AE34" s="92"/>
      <c r="AF34" s="92"/>
      <c r="AG34" s="92"/>
      <c r="AH34" s="93">
        <f>⑦!J41</f>
        <v>0</v>
      </c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4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</row>
    <row r="35" spans="1:79" ht="9.9499999999999993" customHeight="1" x14ac:dyDescent="0.4">
      <c r="A35" s="84"/>
      <c r="B35" s="85"/>
      <c r="C35" s="85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92"/>
      <c r="AC35" s="92"/>
      <c r="AD35" s="92"/>
      <c r="AE35" s="92"/>
      <c r="AF35" s="92"/>
      <c r="AG35" s="92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4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</row>
    <row r="36" spans="1:79" ht="9.9499999999999993" customHeight="1" x14ac:dyDescent="0.4">
      <c r="A36" s="84">
        <v>8</v>
      </c>
      <c r="B36" s="85"/>
      <c r="C36" s="85"/>
      <c r="D36" s="97" t="str">
        <f>⑧!J11&amp;"　"&amp;⑧!J14</f>
        <v>　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92" t="str">
        <f>IF(⑧!J23="","",⑧!J23)</f>
        <v/>
      </c>
      <c r="AC36" s="92"/>
      <c r="AD36" s="92"/>
      <c r="AE36" s="92"/>
      <c r="AF36" s="92"/>
      <c r="AG36" s="92"/>
      <c r="AH36" s="93">
        <f>⑧!J41</f>
        <v>0</v>
      </c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4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</row>
    <row r="37" spans="1:79" ht="9.9499999999999993" customHeight="1" x14ac:dyDescent="0.4">
      <c r="A37" s="84"/>
      <c r="B37" s="85"/>
      <c r="C37" s="85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2"/>
      <c r="AB37" s="92"/>
      <c r="AC37" s="92"/>
      <c r="AD37" s="92"/>
      <c r="AE37" s="92"/>
      <c r="AF37" s="92"/>
      <c r="AG37" s="92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4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</row>
    <row r="38" spans="1:79" ht="9.9499999999999993" customHeight="1" x14ac:dyDescent="0.4">
      <c r="A38" s="84">
        <v>9</v>
      </c>
      <c r="B38" s="85"/>
      <c r="C38" s="85"/>
      <c r="D38" s="97" t="str">
        <f>⑨!J11&amp;"　"&amp;⑨!J14</f>
        <v>　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9"/>
      <c r="AB38" s="92" t="str">
        <f>IF(⑨!J23="","",⑨!J23)</f>
        <v/>
      </c>
      <c r="AC38" s="92"/>
      <c r="AD38" s="92"/>
      <c r="AE38" s="92"/>
      <c r="AF38" s="92"/>
      <c r="AG38" s="92"/>
      <c r="AH38" s="93">
        <f>⑨!J41</f>
        <v>0</v>
      </c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4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</row>
    <row r="39" spans="1:79" ht="9.9499999999999993" customHeight="1" x14ac:dyDescent="0.4">
      <c r="A39" s="84"/>
      <c r="B39" s="85"/>
      <c r="C39" s="85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92"/>
      <c r="AC39" s="92"/>
      <c r="AD39" s="92"/>
      <c r="AE39" s="92"/>
      <c r="AF39" s="92"/>
      <c r="AG39" s="92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4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</row>
    <row r="40" spans="1:79" ht="9.9499999999999993" customHeight="1" x14ac:dyDescent="0.4">
      <c r="A40" s="84">
        <v>10</v>
      </c>
      <c r="B40" s="85"/>
      <c r="C40" s="85"/>
      <c r="D40" s="97" t="str">
        <f>⑩!J11&amp;"　"&amp;⑩!J14</f>
        <v>　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9"/>
      <c r="AB40" s="92" t="str">
        <f>IF(⑩!J23="","",⑩!J23)</f>
        <v/>
      </c>
      <c r="AC40" s="92"/>
      <c r="AD40" s="92"/>
      <c r="AE40" s="92"/>
      <c r="AF40" s="92"/>
      <c r="AG40" s="92"/>
      <c r="AH40" s="93">
        <f>⑩!J41</f>
        <v>0</v>
      </c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4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</row>
    <row r="41" spans="1:79" ht="9.9499999999999993" customHeight="1" x14ac:dyDescent="0.4">
      <c r="A41" s="84"/>
      <c r="B41" s="85"/>
      <c r="C41" s="85"/>
      <c r="D41" s="100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2"/>
      <c r="AB41" s="92"/>
      <c r="AC41" s="92"/>
      <c r="AD41" s="92"/>
      <c r="AE41" s="92"/>
      <c r="AF41" s="92"/>
      <c r="AG41" s="92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4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</row>
    <row r="42" spans="1:79" ht="9.9499999999999993" customHeight="1" x14ac:dyDescent="0.4">
      <c r="A42" s="84">
        <v>11</v>
      </c>
      <c r="B42" s="85"/>
      <c r="C42" s="85"/>
      <c r="D42" s="97" t="str">
        <f>⑪!J11&amp;"　"&amp;⑪!J14</f>
        <v>　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9"/>
      <c r="AB42" s="92" t="str">
        <f>IF(⑪!J23="","",⑪!J23)</f>
        <v/>
      </c>
      <c r="AC42" s="92"/>
      <c r="AD42" s="92"/>
      <c r="AE42" s="92"/>
      <c r="AF42" s="92"/>
      <c r="AG42" s="92"/>
      <c r="AH42" s="93">
        <f>⑪!J41</f>
        <v>0</v>
      </c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4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</row>
    <row r="43" spans="1:79" ht="9.9499999999999993" customHeight="1" x14ac:dyDescent="0.4">
      <c r="A43" s="84"/>
      <c r="B43" s="85"/>
      <c r="C43" s="85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92"/>
      <c r="AC43" s="92"/>
      <c r="AD43" s="92"/>
      <c r="AE43" s="92"/>
      <c r="AF43" s="92"/>
      <c r="AG43" s="92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4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</row>
    <row r="44" spans="1:79" ht="9.9499999999999993" customHeight="1" x14ac:dyDescent="0.4">
      <c r="A44" s="84">
        <v>12</v>
      </c>
      <c r="B44" s="85"/>
      <c r="C44" s="85"/>
      <c r="D44" s="97" t="str">
        <f>⑫!J11&amp;"　"&amp;⑫!J14</f>
        <v>　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9"/>
      <c r="AB44" s="92" t="str">
        <f>IF(⑫!J23="","",⑫!J23)</f>
        <v/>
      </c>
      <c r="AC44" s="92"/>
      <c r="AD44" s="92"/>
      <c r="AE44" s="92"/>
      <c r="AF44" s="92"/>
      <c r="AG44" s="92"/>
      <c r="AH44" s="93">
        <f>⑫!J41</f>
        <v>0</v>
      </c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4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CA44" s="56"/>
    </row>
    <row r="45" spans="1:79" ht="9.9499999999999993" customHeight="1" x14ac:dyDescent="0.4">
      <c r="A45" s="84"/>
      <c r="B45" s="85"/>
      <c r="C45" s="85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2"/>
      <c r="AB45" s="92"/>
      <c r="AC45" s="92"/>
      <c r="AD45" s="92"/>
      <c r="AE45" s="92"/>
      <c r="AF45" s="92"/>
      <c r="AG45" s="92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4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</row>
    <row r="46" spans="1:79" ht="9.9499999999999993" customHeight="1" x14ac:dyDescent="0.4">
      <c r="A46" s="84">
        <v>13</v>
      </c>
      <c r="B46" s="85"/>
      <c r="C46" s="85"/>
      <c r="D46" s="97" t="str">
        <f>⑬!J11&amp;"　"&amp;⑬!J14</f>
        <v>　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9"/>
      <c r="AB46" s="92" t="str">
        <f>IF(⑬!J23="","",⑬!J23)</f>
        <v/>
      </c>
      <c r="AC46" s="92"/>
      <c r="AD46" s="92"/>
      <c r="AE46" s="92"/>
      <c r="AF46" s="92"/>
      <c r="AG46" s="92"/>
      <c r="AH46" s="93">
        <f>⑬!J41</f>
        <v>0</v>
      </c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4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</row>
    <row r="47" spans="1:79" ht="9.9499999999999993" customHeight="1" x14ac:dyDescent="0.4">
      <c r="A47" s="84"/>
      <c r="B47" s="85"/>
      <c r="C47" s="85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2"/>
      <c r="AB47" s="92"/>
      <c r="AC47" s="92"/>
      <c r="AD47" s="92"/>
      <c r="AE47" s="92"/>
      <c r="AF47" s="92"/>
      <c r="AG47" s="92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4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</row>
    <row r="48" spans="1:79" ht="9.9499999999999993" customHeight="1" x14ac:dyDescent="0.4">
      <c r="A48" s="84">
        <v>14</v>
      </c>
      <c r="B48" s="85"/>
      <c r="C48" s="85"/>
      <c r="D48" s="97" t="str">
        <f>⑭!J11&amp;"　"&amp;⑭!J14</f>
        <v>　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9"/>
      <c r="AB48" s="92" t="str">
        <f>IF(⑭!J23="","",⑭!J23)</f>
        <v/>
      </c>
      <c r="AC48" s="92"/>
      <c r="AD48" s="92"/>
      <c r="AE48" s="92"/>
      <c r="AF48" s="92"/>
      <c r="AG48" s="92"/>
      <c r="AH48" s="93">
        <f>⑭!J41</f>
        <v>0</v>
      </c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4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</row>
    <row r="49" spans="1:72" ht="9.9499999999999993" customHeight="1" x14ac:dyDescent="0.4">
      <c r="A49" s="84"/>
      <c r="B49" s="85"/>
      <c r="C49" s="85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2"/>
      <c r="AB49" s="92"/>
      <c r="AC49" s="92"/>
      <c r="AD49" s="92"/>
      <c r="AE49" s="92"/>
      <c r="AF49" s="92"/>
      <c r="AG49" s="92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4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</row>
    <row r="50" spans="1:72" ht="9.9499999999999993" customHeight="1" x14ac:dyDescent="0.4">
      <c r="A50" s="84">
        <v>15</v>
      </c>
      <c r="B50" s="85"/>
      <c r="C50" s="85"/>
      <c r="D50" s="97" t="str">
        <f>⑮!J11&amp;"　"&amp;⑮!J14</f>
        <v>　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92" t="str">
        <f>IF(⑮!J23="","",⑮!J23)</f>
        <v/>
      </c>
      <c r="AC50" s="92"/>
      <c r="AD50" s="92"/>
      <c r="AE50" s="92"/>
      <c r="AF50" s="92"/>
      <c r="AG50" s="92"/>
      <c r="AH50" s="93">
        <f>⑮!J41</f>
        <v>0</v>
      </c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4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</row>
    <row r="51" spans="1:72" ht="9.9499999999999993" customHeight="1" thickBot="1" x14ac:dyDescent="0.45">
      <c r="A51" s="95"/>
      <c r="B51" s="96"/>
      <c r="C51" s="96"/>
      <c r="D51" s="11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9"/>
      <c r="AB51" s="120"/>
      <c r="AC51" s="120"/>
      <c r="AD51" s="120"/>
      <c r="AE51" s="120"/>
      <c r="AF51" s="120"/>
      <c r="AG51" s="120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2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</row>
    <row r="52" spans="1:72" ht="9.9499999999999993" customHeight="1" x14ac:dyDescent="0.4">
      <c r="A52" s="107" t="s">
        <v>1</v>
      </c>
      <c r="B52" s="108"/>
      <c r="C52" s="108"/>
      <c r="D52" s="108" t="s">
        <v>2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 t="s">
        <v>6</v>
      </c>
      <c r="AC52" s="108"/>
      <c r="AD52" s="108"/>
      <c r="AE52" s="108"/>
      <c r="AF52" s="108"/>
      <c r="AG52" s="108"/>
      <c r="AH52" s="108" t="s">
        <v>3</v>
      </c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15"/>
      <c r="AT52" s="3"/>
      <c r="AU52" s="3"/>
      <c r="AW52" s="110" t="s">
        <v>4</v>
      </c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 t="s">
        <v>5</v>
      </c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</row>
    <row r="53" spans="1:72" ht="9.9499999999999993" customHeight="1" x14ac:dyDescent="0.4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6"/>
      <c r="AT53" s="3"/>
      <c r="AU53" s="3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</row>
    <row r="54" spans="1:72" ht="9.9499999999999993" customHeight="1" x14ac:dyDescent="0.4">
      <c r="A54" s="84">
        <v>16</v>
      </c>
      <c r="B54" s="85"/>
      <c r="C54" s="85"/>
      <c r="D54" s="126" t="str">
        <f>⑯!J11&amp;"　"&amp;⑯!J14</f>
        <v>　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8"/>
      <c r="AB54" s="92" t="str">
        <f>IF(⑯!J23="","",⑯!J23)</f>
        <v/>
      </c>
      <c r="AC54" s="92"/>
      <c r="AD54" s="92"/>
      <c r="AE54" s="92"/>
      <c r="AF54" s="92"/>
      <c r="AG54" s="92"/>
      <c r="AH54" s="93">
        <f>⑯!J41</f>
        <v>0</v>
      </c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4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</row>
    <row r="55" spans="1:72" ht="9.9499999999999993" customHeight="1" x14ac:dyDescent="0.4">
      <c r="A55" s="84"/>
      <c r="B55" s="85"/>
      <c r="C55" s="85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8"/>
      <c r="AB55" s="92"/>
      <c r="AC55" s="92"/>
      <c r="AD55" s="92"/>
      <c r="AE55" s="92"/>
      <c r="AF55" s="92"/>
      <c r="AG55" s="92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4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</row>
    <row r="56" spans="1:72" ht="9.9499999999999993" customHeight="1" x14ac:dyDescent="0.4">
      <c r="A56" s="84">
        <v>17</v>
      </c>
      <c r="B56" s="85"/>
      <c r="C56" s="85"/>
      <c r="D56" s="126" t="str">
        <f>⑰!J11&amp;"　"&amp;⑰!J14</f>
        <v>　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  <c r="AB56" s="92" t="str">
        <f>IF(⑰!J23="","",⑰!J23)</f>
        <v/>
      </c>
      <c r="AC56" s="92"/>
      <c r="AD56" s="92"/>
      <c r="AE56" s="92"/>
      <c r="AF56" s="92"/>
      <c r="AG56" s="92"/>
      <c r="AH56" s="93">
        <f>⑰!J41</f>
        <v>0</v>
      </c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4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</row>
    <row r="57" spans="1:72" ht="9.9499999999999993" customHeight="1" x14ac:dyDescent="0.4">
      <c r="A57" s="84"/>
      <c r="B57" s="85"/>
      <c r="C57" s="85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8"/>
      <c r="AB57" s="92"/>
      <c r="AC57" s="92"/>
      <c r="AD57" s="92"/>
      <c r="AE57" s="92"/>
      <c r="AF57" s="92"/>
      <c r="AG57" s="92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4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</row>
    <row r="58" spans="1:72" ht="9.9499999999999993" customHeight="1" x14ac:dyDescent="0.4">
      <c r="A58" s="84">
        <v>18</v>
      </c>
      <c r="B58" s="85"/>
      <c r="C58" s="85"/>
      <c r="D58" s="129" t="str">
        <f>⑱!J11&amp;"　"&amp;⑱!J14</f>
        <v>　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1"/>
      <c r="AB58" s="92" t="str">
        <f>IF(⑱!J23="","",⑱!J23)</f>
        <v/>
      </c>
      <c r="AC58" s="92"/>
      <c r="AD58" s="92"/>
      <c r="AE58" s="92"/>
      <c r="AF58" s="92"/>
      <c r="AG58" s="92"/>
      <c r="AH58" s="93">
        <f>⑱!J41</f>
        <v>0</v>
      </c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4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</row>
    <row r="59" spans="1:72" ht="9.9499999999999993" customHeight="1" x14ac:dyDescent="0.4">
      <c r="A59" s="84"/>
      <c r="B59" s="85"/>
      <c r="C59" s="85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1"/>
      <c r="AB59" s="92"/>
      <c r="AC59" s="92"/>
      <c r="AD59" s="92"/>
      <c r="AE59" s="92"/>
      <c r="AF59" s="92"/>
      <c r="AG59" s="92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4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</row>
    <row r="60" spans="1:72" ht="9.9499999999999993" customHeight="1" x14ac:dyDescent="0.4">
      <c r="A60" s="84">
        <v>19</v>
      </c>
      <c r="B60" s="85"/>
      <c r="C60" s="85"/>
      <c r="D60" s="129" t="str">
        <f>⑲!J11&amp;"　"&amp;⑲!J14</f>
        <v>　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/>
      <c r="AB60" s="92" t="str">
        <f>IF(⑲!J23="","",⑲!J23)</f>
        <v/>
      </c>
      <c r="AC60" s="92"/>
      <c r="AD60" s="92"/>
      <c r="AE60" s="92"/>
      <c r="AF60" s="92"/>
      <c r="AG60" s="92"/>
      <c r="AH60" s="93">
        <f>⑲!J41</f>
        <v>0</v>
      </c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4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</row>
    <row r="61" spans="1:72" ht="9.9499999999999993" customHeight="1" x14ac:dyDescent="0.4">
      <c r="A61" s="84"/>
      <c r="B61" s="85"/>
      <c r="C61" s="85"/>
      <c r="D61" s="129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1"/>
      <c r="AB61" s="92"/>
      <c r="AC61" s="92"/>
      <c r="AD61" s="92"/>
      <c r="AE61" s="92"/>
      <c r="AF61" s="92"/>
      <c r="AG61" s="92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4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</row>
    <row r="62" spans="1:72" ht="9.9499999999999993" customHeight="1" x14ac:dyDescent="0.4">
      <c r="A62" s="84">
        <v>20</v>
      </c>
      <c r="B62" s="85"/>
      <c r="C62" s="85"/>
      <c r="D62" s="129" t="str">
        <f>⑳!J11&amp;"　"&amp;⑳!J14</f>
        <v>　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1"/>
      <c r="AB62" s="92" t="str">
        <f>IF(⑳!J23="","",⑳!J23)</f>
        <v/>
      </c>
      <c r="AC62" s="92"/>
      <c r="AD62" s="92"/>
      <c r="AE62" s="92"/>
      <c r="AF62" s="92"/>
      <c r="AG62" s="92"/>
      <c r="AH62" s="93">
        <f>⑳!J41</f>
        <v>0</v>
      </c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4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</row>
    <row r="63" spans="1:72" ht="9.9499999999999993" customHeight="1" x14ac:dyDescent="0.4">
      <c r="A63" s="84"/>
      <c r="B63" s="85"/>
      <c r="C63" s="85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1"/>
      <c r="AB63" s="92"/>
      <c r="AC63" s="92"/>
      <c r="AD63" s="92"/>
      <c r="AE63" s="92"/>
      <c r="AF63" s="92"/>
      <c r="AG63" s="92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4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</row>
    <row r="64" spans="1:72" ht="9.9499999999999993" customHeight="1" x14ac:dyDescent="0.4">
      <c r="A64" s="84">
        <v>21</v>
      </c>
      <c r="B64" s="85"/>
      <c r="C64" s="85"/>
      <c r="D64" s="129" t="str">
        <f>'㉑'!J11&amp;"　"&amp;'㉑'!J14</f>
        <v>　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1"/>
      <c r="AB64" s="92" t="str">
        <f>IF('㉑'!J23="","",'㉑'!J23)</f>
        <v/>
      </c>
      <c r="AC64" s="92"/>
      <c r="AD64" s="92"/>
      <c r="AE64" s="92"/>
      <c r="AF64" s="92"/>
      <c r="AG64" s="92"/>
      <c r="AH64" s="93">
        <f>'㉑'!J41</f>
        <v>0</v>
      </c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4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</row>
    <row r="65" spans="1:79" ht="9.9499999999999993" customHeight="1" x14ac:dyDescent="0.4">
      <c r="A65" s="84"/>
      <c r="B65" s="85"/>
      <c r="C65" s="85"/>
      <c r="D65" s="129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1"/>
      <c r="AB65" s="92"/>
      <c r="AC65" s="92"/>
      <c r="AD65" s="92"/>
      <c r="AE65" s="92"/>
      <c r="AF65" s="92"/>
      <c r="AG65" s="92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4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</row>
    <row r="66" spans="1:79" ht="9.9499999999999993" customHeight="1" x14ac:dyDescent="0.4">
      <c r="A66" s="84">
        <v>22</v>
      </c>
      <c r="B66" s="85"/>
      <c r="C66" s="85"/>
      <c r="D66" s="129" t="str">
        <f>'㉒'!J11&amp;"　"&amp;'㉒'!J14</f>
        <v>　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1"/>
      <c r="AB66" s="92" t="str">
        <f>IF('㉒'!J23="","",'㉒'!J23)</f>
        <v/>
      </c>
      <c r="AC66" s="92"/>
      <c r="AD66" s="92"/>
      <c r="AE66" s="92"/>
      <c r="AF66" s="92"/>
      <c r="AG66" s="92"/>
      <c r="AH66" s="93">
        <f>'㉒'!J41</f>
        <v>0</v>
      </c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4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</row>
    <row r="67" spans="1:79" ht="9.9499999999999993" customHeight="1" x14ac:dyDescent="0.4">
      <c r="A67" s="84"/>
      <c r="B67" s="85"/>
      <c r="C67" s="85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1"/>
      <c r="AB67" s="92"/>
      <c r="AC67" s="92"/>
      <c r="AD67" s="92"/>
      <c r="AE67" s="92"/>
      <c r="AF67" s="92"/>
      <c r="AG67" s="92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4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</row>
    <row r="68" spans="1:79" ht="9.9499999999999993" customHeight="1" x14ac:dyDescent="0.4">
      <c r="A68" s="84">
        <v>23</v>
      </c>
      <c r="B68" s="85"/>
      <c r="C68" s="85"/>
      <c r="D68" s="129" t="str">
        <f>'㉓'!J11&amp;"　"&amp;'㉓'!J14</f>
        <v>　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1"/>
      <c r="AB68" s="92" t="str">
        <f>IF('㉓'!J23="","",'㉓'!J23)</f>
        <v/>
      </c>
      <c r="AC68" s="92"/>
      <c r="AD68" s="92"/>
      <c r="AE68" s="92"/>
      <c r="AF68" s="92"/>
      <c r="AG68" s="92"/>
      <c r="AH68" s="93">
        <f>'㉓'!J41</f>
        <v>0</v>
      </c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4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</row>
    <row r="69" spans="1:79" ht="9.9499999999999993" customHeight="1" x14ac:dyDescent="0.4">
      <c r="A69" s="84"/>
      <c r="B69" s="85"/>
      <c r="C69" s="85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1"/>
      <c r="AB69" s="92"/>
      <c r="AC69" s="92"/>
      <c r="AD69" s="92"/>
      <c r="AE69" s="92"/>
      <c r="AF69" s="92"/>
      <c r="AG69" s="92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4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</row>
    <row r="70" spans="1:79" ht="9.9499999999999993" customHeight="1" x14ac:dyDescent="0.4">
      <c r="A70" s="84">
        <v>24</v>
      </c>
      <c r="B70" s="85"/>
      <c r="C70" s="85"/>
      <c r="D70" s="129" t="str">
        <f>'㉔'!J11&amp;"　"&amp;'㉔'!J14</f>
        <v>　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1"/>
      <c r="AB70" s="92" t="str">
        <f>IF('㉔'!J23="","",'㉔'!J23)</f>
        <v/>
      </c>
      <c r="AC70" s="92"/>
      <c r="AD70" s="92"/>
      <c r="AE70" s="92"/>
      <c r="AF70" s="92"/>
      <c r="AG70" s="92"/>
      <c r="AH70" s="93">
        <f>'㉔'!J41</f>
        <v>0</v>
      </c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4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</row>
    <row r="71" spans="1:79" ht="9.9499999999999993" customHeight="1" x14ac:dyDescent="0.4">
      <c r="A71" s="84"/>
      <c r="B71" s="85"/>
      <c r="C71" s="85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1"/>
      <c r="AB71" s="92"/>
      <c r="AC71" s="92"/>
      <c r="AD71" s="92"/>
      <c r="AE71" s="92"/>
      <c r="AF71" s="92"/>
      <c r="AG71" s="92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4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</row>
    <row r="72" spans="1:79" ht="9.9499999999999993" customHeight="1" x14ac:dyDescent="0.4">
      <c r="A72" s="84">
        <v>25</v>
      </c>
      <c r="B72" s="85"/>
      <c r="C72" s="85"/>
      <c r="D72" s="129" t="str">
        <f>'㉕'!J11&amp;"　"&amp;'㉕'!J14</f>
        <v>　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1"/>
      <c r="AB72" s="92" t="str">
        <f>IF('㉕'!J23="","",'㉕'!J23)</f>
        <v/>
      </c>
      <c r="AC72" s="92"/>
      <c r="AD72" s="92"/>
      <c r="AE72" s="92"/>
      <c r="AF72" s="92"/>
      <c r="AG72" s="92"/>
      <c r="AH72" s="93">
        <f>'㉕'!J41</f>
        <v>0</v>
      </c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4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</row>
    <row r="73" spans="1:79" ht="9.9499999999999993" customHeight="1" x14ac:dyDescent="0.4">
      <c r="A73" s="84"/>
      <c r="B73" s="85"/>
      <c r="C73" s="85"/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1"/>
      <c r="AB73" s="92"/>
      <c r="AC73" s="92"/>
      <c r="AD73" s="92"/>
      <c r="AE73" s="92"/>
      <c r="AF73" s="92"/>
      <c r="AG73" s="92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4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</row>
    <row r="74" spans="1:79" ht="9.9499999999999993" customHeight="1" x14ac:dyDescent="0.4">
      <c r="A74" s="84">
        <v>26</v>
      </c>
      <c r="B74" s="85"/>
      <c r="C74" s="85"/>
      <c r="D74" s="129" t="str">
        <f>'㉖'!J11&amp;"　"&amp;'㉖'!J14</f>
        <v>　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1"/>
      <c r="AB74" s="92" t="str">
        <f>IF('㉖'!J23="","",'㉖'!J23)</f>
        <v/>
      </c>
      <c r="AC74" s="92"/>
      <c r="AD74" s="92"/>
      <c r="AE74" s="92"/>
      <c r="AF74" s="92"/>
      <c r="AG74" s="92"/>
      <c r="AH74" s="93">
        <f>'㉖'!J41</f>
        <v>0</v>
      </c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4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</row>
    <row r="75" spans="1:79" ht="9.9499999999999993" customHeight="1" x14ac:dyDescent="0.4">
      <c r="A75" s="84"/>
      <c r="B75" s="85"/>
      <c r="C75" s="85"/>
      <c r="D75" s="129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1"/>
      <c r="AB75" s="92"/>
      <c r="AC75" s="92"/>
      <c r="AD75" s="92"/>
      <c r="AE75" s="92"/>
      <c r="AF75" s="92"/>
      <c r="AG75" s="92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4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</row>
    <row r="76" spans="1:79" ht="9.9499999999999993" customHeight="1" x14ac:dyDescent="0.4">
      <c r="A76" s="84">
        <v>27</v>
      </c>
      <c r="B76" s="85"/>
      <c r="C76" s="85"/>
      <c r="D76" s="129" t="str">
        <f>'㉗'!J11&amp;"　"&amp;'㉗'!J14</f>
        <v>　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1"/>
      <c r="AB76" s="92" t="str">
        <f>IF('㉗'!J23="","",'㉗'!J23)</f>
        <v/>
      </c>
      <c r="AC76" s="92"/>
      <c r="AD76" s="92"/>
      <c r="AE76" s="92"/>
      <c r="AF76" s="92"/>
      <c r="AG76" s="92"/>
      <c r="AH76" s="93">
        <f>'㉗'!J41</f>
        <v>0</v>
      </c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4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CA76" s="56"/>
    </row>
    <row r="77" spans="1:79" ht="9.9499999999999993" customHeight="1" x14ac:dyDescent="0.4">
      <c r="A77" s="84"/>
      <c r="B77" s="85"/>
      <c r="C77" s="85"/>
      <c r="D77" s="129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1"/>
      <c r="AB77" s="92"/>
      <c r="AC77" s="92"/>
      <c r="AD77" s="92"/>
      <c r="AE77" s="92"/>
      <c r="AF77" s="92"/>
      <c r="AG77" s="92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4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</row>
    <row r="78" spans="1:79" ht="9.9499999999999993" customHeight="1" x14ac:dyDescent="0.4">
      <c r="A78" s="84">
        <v>28</v>
      </c>
      <c r="B78" s="85"/>
      <c r="C78" s="85"/>
      <c r="D78" s="129" t="str">
        <f>'㉘'!J11&amp;"　"&amp;'㉘'!J14</f>
        <v>　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1"/>
      <c r="AB78" s="92" t="str">
        <f>IF('㉘'!J23="","",'㉘'!J23)</f>
        <v/>
      </c>
      <c r="AC78" s="92"/>
      <c r="AD78" s="92"/>
      <c r="AE78" s="92"/>
      <c r="AF78" s="92"/>
      <c r="AG78" s="92"/>
      <c r="AH78" s="93">
        <f>'㉘'!J41</f>
        <v>0</v>
      </c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4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</row>
    <row r="79" spans="1:79" ht="9.9499999999999993" customHeight="1" x14ac:dyDescent="0.4">
      <c r="A79" s="84"/>
      <c r="B79" s="85"/>
      <c r="C79" s="85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1"/>
      <c r="AB79" s="92"/>
      <c r="AC79" s="92"/>
      <c r="AD79" s="92"/>
      <c r="AE79" s="92"/>
      <c r="AF79" s="92"/>
      <c r="AG79" s="92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4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</row>
    <row r="80" spans="1:79" ht="9.9499999999999993" customHeight="1" x14ac:dyDescent="0.4">
      <c r="A80" s="84">
        <v>29</v>
      </c>
      <c r="B80" s="85"/>
      <c r="C80" s="85"/>
      <c r="D80" s="129" t="str">
        <f>'㉙'!J11&amp;"　"&amp;'㉙'!J14</f>
        <v>　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1"/>
      <c r="AB80" s="92" t="str">
        <f>IF('㉙'!J23="","",'㉙'!J23)</f>
        <v/>
      </c>
      <c r="AC80" s="92"/>
      <c r="AD80" s="92"/>
      <c r="AE80" s="92"/>
      <c r="AF80" s="92"/>
      <c r="AG80" s="92"/>
      <c r="AH80" s="93">
        <f>'㉙'!J41</f>
        <v>0</v>
      </c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4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</row>
    <row r="81" spans="1:72" ht="9.9499999999999993" customHeight="1" x14ac:dyDescent="0.4">
      <c r="A81" s="84"/>
      <c r="B81" s="85"/>
      <c r="C81" s="85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1"/>
      <c r="AB81" s="92"/>
      <c r="AC81" s="92"/>
      <c r="AD81" s="92"/>
      <c r="AE81" s="92"/>
      <c r="AF81" s="92"/>
      <c r="AG81" s="92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4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</row>
    <row r="82" spans="1:72" ht="9.9499999999999993" customHeight="1" x14ac:dyDescent="0.4">
      <c r="A82" s="84">
        <v>30</v>
      </c>
      <c r="B82" s="85"/>
      <c r="C82" s="85"/>
      <c r="D82" s="129" t="str">
        <f>'㉚'!J11&amp;"　"&amp;'㉚'!J14</f>
        <v>　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1"/>
      <c r="AB82" s="146" t="str">
        <f>IF('㉚'!J23="","",'㉚'!J23)</f>
        <v/>
      </c>
      <c r="AC82" s="92"/>
      <c r="AD82" s="92"/>
      <c r="AE82" s="92"/>
      <c r="AF82" s="92"/>
      <c r="AG82" s="92"/>
      <c r="AH82" s="93">
        <f>'㉚'!J41</f>
        <v>0</v>
      </c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4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</row>
    <row r="83" spans="1:72" ht="9.9499999999999993" customHeight="1" thickBot="1" x14ac:dyDescent="0.45">
      <c r="A83" s="95"/>
      <c r="B83" s="96"/>
      <c r="C83" s="96"/>
      <c r="D83" s="143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5"/>
      <c r="AB83" s="120"/>
      <c r="AC83" s="120"/>
      <c r="AD83" s="120"/>
      <c r="AE83" s="120"/>
      <c r="AF83" s="120"/>
      <c r="AG83" s="120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2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</row>
    <row r="84" spans="1:72" ht="9.9499999999999993" customHeight="1" x14ac:dyDescent="0.4">
      <c r="A84" s="132" t="s">
        <v>55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133"/>
      <c r="AH84" s="137">
        <f>SUM(AH22:AS51,AH54:AS83)</f>
        <v>0</v>
      </c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9"/>
      <c r="AW84" s="72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4"/>
      <c r="BI84" s="72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4"/>
    </row>
    <row r="85" spans="1:72" ht="9.9499999999999993" customHeight="1" thickBot="1" x14ac:dyDescent="0.45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6"/>
      <c r="AH85" s="140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2"/>
      <c r="AW85" s="75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7"/>
      <c r="BI85" s="75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7"/>
    </row>
    <row r="86" spans="1:72" ht="9.9499999999999993" customHeight="1" x14ac:dyDescent="0.4"/>
    <row r="87" spans="1:72" ht="9.9499999999999993" customHeight="1" x14ac:dyDescent="0.4"/>
    <row r="88" spans="1:72" ht="9.9499999999999993" customHeight="1" x14ac:dyDescent="0.4"/>
    <row r="89" spans="1:72" ht="9.9499999999999993" customHeight="1" x14ac:dyDescent="0.4"/>
    <row r="90" spans="1:72" ht="9.9499999999999993" customHeight="1" x14ac:dyDescent="0.4"/>
    <row r="91" spans="1:72" ht="9.9499999999999993" customHeight="1" x14ac:dyDescent="0.4"/>
    <row r="92" spans="1:72" ht="9.9499999999999993" customHeight="1" x14ac:dyDescent="0.4"/>
    <row r="93" spans="1:72" ht="9.9499999999999993" customHeight="1" x14ac:dyDescent="0.4"/>
    <row r="94" spans="1:72" ht="9.9499999999999993" customHeight="1" x14ac:dyDescent="0.4"/>
    <row r="95" spans="1:72" ht="9.9499999999999993" customHeight="1" x14ac:dyDescent="0.4"/>
    <row r="96" spans="1:72" ht="9.9499999999999993" customHeight="1" x14ac:dyDescent="0.4"/>
    <row r="97" ht="9.9499999999999993" customHeight="1" x14ac:dyDescent="0.4"/>
    <row r="98" ht="9.9499999999999993" customHeight="1" x14ac:dyDescent="0.4"/>
  </sheetData>
  <sheetProtection sheet="1" objects="1" scenarios="1" selectLockedCells="1"/>
  <mergeCells count="210">
    <mergeCell ref="BI84:BT85"/>
    <mergeCell ref="A84:AG85"/>
    <mergeCell ref="AH84:AS85"/>
    <mergeCell ref="AW84:BH85"/>
    <mergeCell ref="A52:C53"/>
    <mergeCell ref="D52:AA53"/>
    <mergeCell ref="AB52:AG53"/>
    <mergeCell ref="A82:C83"/>
    <mergeCell ref="D82:AA83"/>
    <mergeCell ref="AB82:AG83"/>
    <mergeCell ref="AH82:AS83"/>
    <mergeCell ref="AW82:BH83"/>
    <mergeCell ref="A76:C77"/>
    <mergeCell ref="D76:AA77"/>
    <mergeCell ref="AB76:AG77"/>
    <mergeCell ref="AH76:AS77"/>
    <mergeCell ref="AW76:BH77"/>
    <mergeCell ref="A70:C71"/>
    <mergeCell ref="D70:AA71"/>
    <mergeCell ref="AB70:AG71"/>
    <mergeCell ref="AH70:AS71"/>
    <mergeCell ref="AW70:BH71"/>
    <mergeCell ref="A64:C65"/>
    <mergeCell ref="D64:AA65"/>
    <mergeCell ref="BI76:BT77"/>
    <mergeCell ref="A74:C75"/>
    <mergeCell ref="D74:AA75"/>
    <mergeCell ref="AB74:AG75"/>
    <mergeCell ref="AH74:AS75"/>
    <mergeCell ref="AW74:BH75"/>
    <mergeCell ref="BI74:BT75"/>
    <mergeCell ref="A72:C73"/>
    <mergeCell ref="D72:AA73"/>
    <mergeCell ref="AB72:AG73"/>
    <mergeCell ref="AH72:AS73"/>
    <mergeCell ref="AW72:BH73"/>
    <mergeCell ref="BI72:BT73"/>
    <mergeCell ref="BI82:BT83"/>
    <mergeCell ref="A80:C81"/>
    <mergeCell ref="D80:AA81"/>
    <mergeCell ref="AB80:AG81"/>
    <mergeCell ref="AH80:AS81"/>
    <mergeCell ref="AW80:BH81"/>
    <mergeCell ref="BI80:BT81"/>
    <mergeCell ref="A78:C79"/>
    <mergeCell ref="D78:AA79"/>
    <mergeCell ref="AB78:AG79"/>
    <mergeCell ref="AH78:AS79"/>
    <mergeCell ref="AW78:BH79"/>
    <mergeCell ref="BI78:BT79"/>
    <mergeCell ref="BI70:BT71"/>
    <mergeCell ref="A68:C69"/>
    <mergeCell ref="D68:AA69"/>
    <mergeCell ref="AB68:AG69"/>
    <mergeCell ref="AH68:AS69"/>
    <mergeCell ref="AW68:BH69"/>
    <mergeCell ref="BI68:BT69"/>
    <mergeCell ref="A66:C67"/>
    <mergeCell ref="D66:AA67"/>
    <mergeCell ref="AB66:AG67"/>
    <mergeCell ref="AH66:AS67"/>
    <mergeCell ref="AW66:BH67"/>
    <mergeCell ref="BI66:BT67"/>
    <mergeCell ref="AH64:AS65"/>
    <mergeCell ref="AW64:BH65"/>
    <mergeCell ref="BI64:BT65"/>
    <mergeCell ref="AB64:AG65"/>
    <mergeCell ref="A62:C63"/>
    <mergeCell ref="D62:AA63"/>
    <mergeCell ref="AB62:AG63"/>
    <mergeCell ref="AH62:AS63"/>
    <mergeCell ref="AW62:BH63"/>
    <mergeCell ref="BI62:BT63"/>
    <mergeCell ref="A60:C61"/>
    <mergeCell ref="D60:AA61"/>
    <mergeCell ref="AB60:AG61"/>
    <mergeCell ref="AH60:AS61"/>
    <mergeCell ref="AW60:BH61"/>
    <mergeCell ref="BI60:BT61"/>
    <mergeCell ref="A58:C59"/>
    <mergeCell ref="D58:AA59"/>
    <mergeCell ref="AB58:AG59"/>
    <mergeCell ref="AH58:AS59"/>
    <mergeCell ref="AW58:BH59"/>
    <mergeCell ref="BI58:BT59"/>
    <mergeCell ref="A56:C57"/>
    <mergeCell ref="D56:AA57"/>
    <mergeCell ref="AB56:AG57"/>
    <mergeCell ref="AH56:AS57"/>
    <mergeCell ref="AW56:BH57"/>
    <mergeCell ref="BI56:BT57"/>
    <mergeCell ref="A54:C55"/>
    <mergeCell ref="D54:AA55"/>
    <mergeCell ref="AB54:AG55"/>
    <mergeCell ref="AH54:AS55"/>
    <mergeCell ref="AW54:BH55"/>
    <mergeCell ref="BI54:BT55"/>
    <mergeCell ref="BI52:BT53"/>
    <mergeCell ref="AH52:AS53"/>
    <mergeCell ref="AW52:BH53"/>
    <mergeCell ref="A50:C51"/>
    <mergeCell ref="D50:AA51"/>
    <mergeCell ref="AB50:AG51"/>
    <mergeCell ref="AH50:AS51"/>
    <mergeCell ref="AW50:BH51"/>
    <mergeCell ref="BI50:BT51"/>
    <mergeCell ref="A48:C49"/>
    <mergeCell ref="D48:AA49"/>
    <mergeCell ref="AB48:AG49"/>
    <mergeCell ref="AH48:AS49"/>
    <mergeCell ref="AW48:BH49"/>
    <mergeCell ref="BI48:BT49"/>
    <mergeCell ref="A46:C47"/>
    <mergeCell ref="D46:AA47"/>
    <mergeCell ref="AB46:AG47"/>
    <mergeCell ref="AH46:AS47"/>
    <mergeCell ref="AW46:BH47"/>
    <mergeCell ref="BI46:BT47"/>
    <mergeCell ref="A44:C45"/>
    <mergeCell ref="D44:AA45"/>
    <mergeCell ref="AB44:AG45"/>
    <mergeCell ref="AH44:AS45"/>
    <mergeCell ref="AW44:BH45"/>
    <mergeCell ref="BI44:BT45"/>
    <mergeCell ref="A42:C43"/>
    <mergeCell ref="D42:AA43"/>
    <mergeCell ref="AB42:AG43"/>
    <mergeCell ref="AH42:AS43"/>
    <mergeCell ref="AW42:BH43"/>
    <mergeCell ref="BI42:BT43"/>
    <mergeCell ref="A40:C41"/>
    <mergeCell ref="D40:AA41"/>
    <mergeCell ref="AB40:AG41"/>
    <mergeCell ref="AH40:AS41"/>
    <mergeCell ref="AW40:BH41"/>
    <mergeCell ref="BI40:BT41"/>
    <mergeCell ref="A38:C39"/>
    <mergeCell ref="D38:AA39"/>
    <mergeCell ref="AB38:AG39"/>
    <mergeCell ref="AH38:AS39"/>
    <mergeCell ref="AW38:BH39"/>
    <mergeCell ref="BI38:BT39"/>
    <mergeCell ref="A36:C37"/>
    <mergeCell ref="D36:AA37"/>
    <mergeCell ref="AB36:AG37"/>
    <mergeCell ref="AH36:AS37"/>
    <mergeCell ref="AW36:BH37"/>
    <mergeCell ref="BI36:BT37"/>
    <mergeCell ref="A34:C35"/>
    <mergeCell ref="D34:AA35"/>
    <mergeCell ref="AB34:AG35"/>
    <mergeCell ref="AH34:AS35"/>
    <mergeCell ref="AW34:BH35"/>
    <mergeCell ref="BI34:BT35"/>
    <mergeCell ref="A32:C33"/>
    <mergeCell ref="D32:AA33"/>
    <mergeCell ref="AB32:AG33"/>
    <mergeCell ref="AH32:AS33"/>
    <mergeCell ref="AW32:BH33"/>
    <mergeCell ref="BI32:BT33"/>
    <mergeCell ref="A30:C31"/>
    <mergeCell ref="D30:AA31"/>
    <mergeCell ref="AB30:AG31"/>
    <mergeCell ref="AH30:AS31"/>
    <mergeCell ref="AW30:BH31"/>
    <mergeCell ref="BI30:BT31"/>
    <mergeCell ref="A28:C29"/>
    <mergeCell ref="D28:AA29"/>
    <mergeCell ref="AB28:AG29"/>
    <mergeCell ref="AH28:AS29"/>
    <mergeCell ref="AW28:BH29"/>
    <mergeCell ref="BI28:BT29"/>
    <mergeCell ref="A26:C27"/>
    <mergeCell ref="D26:AA27"/>
    <mergeCell ref="AB26:AG27"/>
    <mergeCell ref="AH26:AS27"/>
    <mergeCell ref="AW26:BH27"/>
    <mergeCell ref="BI26:BT27"/>
    <mergeCell ref="A24:C25"/>
    <mergeCell ref="D24:AA25"/>
    <mergeCell ref="AB24:AG25"/>
    <mergeCell ref="AH24:AS25"/>
    <mergeCell ref="AW24:BH25"/>
    <mergeCell ref="BI24:BT25"/>
    <mergeCell ref="A22:C23"/>
    <mergeCell ref="D22:AA23"/>
    <mergeCell ref="AB22:AG23"/>
    <mergeCell ref="AH22:AS23"/>
    <mergeCell ref="AW22:BH23"/>
    <mergeCell ref="BI22:BT23"/>
    <mergeCell ref="A2:B2"/>
    <mergeCell ref="A5:E7"/>
    <mergeCell ref="F5:H7"/>
    <mergeCell ref="I5:L7"/>
    <mergeCell ref="M5:Q7"/>
    <mergeCell ref="R5:AC7"/>
    <mergeCell ref="AH20:AS21"/>
    <mergeCell ref="AW20:BH21"/>
    <mergeCell ref="BI20:BT21"/>
    <mergeCell ref="A20:C21"/>
    <mergeCell ref="D20:AA21"/>
    <mergeCell ref="AB20:AG21"/>
    <mergeCell ref="A10:X12"/>
    <mergeCell ref="AT10:AX11"/>
    <mergeCell ref="AY10:BT11"/>
    <mergeCell ref="AT12:AX13"/>
    <mergeCell ref="AY12:BT13"/>
    <mergeCell ref="AT14:AX15"/>
    <mergeCell ref="AY14:BR15"/>
    <mergeCell ref="BS14:BT15"/>
  </mergeCells>
  <phoneticPr fontId="1"/>
  <printOptions horizontalCentered="1" verticalCentered="1"/>
  <pageMargins left="0.51181102362204722" right="0.31496062992125984" top="0.35433070866141736" bottom="0.35433070866141736" header="0.31496062992125984" footer="0.31496062992125984"/>
  <pageSetup paperSize="9" orientation="landscape" r:id="rId1"/>
  <rowBreaks count="1" manualBreakCount="1">
    <brk id="5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27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28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29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30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zoomScaleNormal="100" workbookViewId="0">
      <selection activeCell="C39" sqref="C39:E40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1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56" t="s">
        <v>9</v>
      </c>
      <c r="BQ11" s="156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157"/>
      <c r="BQ12" s="157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164"/>
      <c r="AU14" s="164"/>
      <c r="AV14" s="164"/>
      <c r="AW14" s="164"/>
      <c r="AX14" s="164"/>
      <c r="AY14" s="164"/>
      <c r="AZ14" s="164"/>
      <c r="BA14" s="164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165"/>
      <c r="BK14" s="165"/>
      <c r="BL14" s="165"/>
      <c r="BM14" s="165"/>
      <c r="BN14" s="165"/>
      <c r="BO14" s="165"/>
      <c r="BP14" s="165"/>
      <c r="BQ14" s="165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164"/>
      <c r="AU15" s="164"/>
      <c r="AV15" s="164"/>
      <c r="AW15" s="164"/>
      <c r="AX15" s="164"/>
      <c r="AY15" s="164"/>
      <c r="AZ15" s="164"/>
      <c r="BA15" s="164"/>
      <c r="BB15" s="19"/>
      <c r="BC15" s="19"/>
      <c r="BD15" s="163"/>
      <c r="BE15" s="163"/>
      <c r="BF15" s="163"/>
      <c r="BG15" s="163"/>
      <c r="BH15" s="163"/>
      <c r="BI15" s="163"/>
      <c r="BJ15" s="165"/>
      <c r="BK15" s="165"/>
      <c r="BL15" s="165"/>
      <c r="BM15" s="165"/>
      <c r="BN15" s="165"/>
      <c r="BO15" s="165"/>
      <c r="BP15" s="165"/>
      <c r="BQ15" s="165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2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3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82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4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4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5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"/>
  <sheetViews>
    <sheetView workbookViewId="0">
      <selection activeCell="BV27" sqref="BV27"/>
    </sheetView>
  </sheetViews>
  <sheetFormatPr defaultRowHeight="18.75" x14ac:dyDescent="0.4"/>
  <cols>
    <col min="1" max="73" width="1.625" style="14" customWidth="1"/>
    <col min="74" max="16384" width="9" style="14"/>
  </cols>
  <sheetData>
    <row r="1" spans="1:73" ht="9.9499999999999993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7"/>
    </row>
    <row r="2" spans="1:73" ht="9.9499999999999993" customHeight="1" x14ac:dyDescent="0.4">
      <c r="A2" s="18"/>
      <c r="B2" s="151" t="s">
        <v>1</v>
      </c>
      <c r="C2" s="151"/>
      <c r="D2" s="151"/>
      <c r="E2" s="152">
        <v>6</v>
      </c>
      <c r="F2" s="152"/>
      <c r="G2" s="152"/>
      <c r="H2" s="152"/>
      <c r="I2" s="19"/>
      <c r="J2" s="19"/>
      <c r="K2" s="19"/>
      <c r="L2" s="20"/>
      <c r="M2" s="20"/>
      <c r="N2" s="20"/>
      <c r="O2" s="20"/>
      <c r="P2" s="20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19"/>
      <c r="AC2" s="19"/>
      <c r="AD2" s="19"/>
      <c r="AE2" s="19"/>
      <c r="AF2" s="153" t="s">
        <v>12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55"/>
      <c r="BF2" s="155"/>
      <c r="BG2" s="155"/>
      <c r="BH2" s="155"/>
      <c r="BI2" s="147" t="s">
        <v>0</v>
      </c>
      <c r="BJ2" s="147"/>
      <c r="BK2" s="155"/>
      <c r="BL2" s="155"/>
      <c r="BM2" s="155"/>
      <c r="BN2" s="147" t="s">
        <v>14</v>
      </c>
      <c r="BO2" s="147"/>
      <c r="BP2" s="155"/>
      <c r="BQ2" s="155"/>
      <c r="BR2" s="155"/>
      <c r="BS2" s="147" t="s">
        <v>13</v>
      </c>
      <c r="BT2" s="147"/>
      <c r="BU2" s="21"/>
    </row>
    <row r="3" spans="1:73" ht="9.9499999999999993" customHeight="1" x14ac:dyDescent="0.4">
      <c r="A3" s="18"/>
      <c r="B3" s="151"/>
      <c r="C3" s="151"/>
      <c r="D3" s="151"/>
      <c r="E3" s="152"/>
      <c r="F3" s="152"/>
      <c r="G3" s="152"/>
      <c r="H3" s="15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22"/>
      <c r="W3" s="22"/>
      <c r="X3" s="22"/>
      <c r="Y3" s="22"/>
      <c r="Z3" s="22"/>
      <c r="AA3" s="19"/>
      <c r="AB3" s="19"/>
      <c r="AC3" s="19"/>
      <c r="AD3" s="19"/>
      <c r="AE3" s="19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55"/>
      <c r="BF3" s="155"/>
      <c r="BG3" s="155"/>
      <c r="BH3" s="155"/>
      <c r="BI3" s="147"/>
      <c r="BJ3" s="147"/>
      <c r="BK3" s="155"/>
      <c r="BL3" s="155"/>
      <c r="BM3" s="155"/>
      <c r="BN3" s="147"/>
      <c r="BO3" s="147"/>
      <c r="BP3" s="155"/>
      <c r="BQ3" s="155"/>
      <c r="BR3" s="155"/>
      <c r="BS3" s="147"/>
      <c r="BT3" s="147"/>
      <c r="BU3" s="21"/>
    </row>
    <row r="4" spans="1:73" ht="9.9499999999999993" customHeight="1" thickBot="1" x14ac:dyDescent="0.45">
      <c r="A4" s="18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1"/>
    </row>
    <row r="5" spans="1:73" ht="9.9499999999999993" customHeight="1" thickTop="1" x14ac:dyDescent="0.4">
      <c r="A5" s="18"/>
      <c r="B5" s="148" t="s">
        <v>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1"/>
    </row>
    <row r="6" spans="1:73" ht="9.9499999999999993" customHeight="1" x14ac:dyDescent="0.4">
      <c r="A6" s="1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ht="9.9499999999999993" customHeight="1" x14ac:dyDescent="0.4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7" t="s">
        <v>8</v>
      </c>
      <c r="AT7" s="147"/>
      <c r="AU7" s="147"/>
      <c r="AV7" s="147"/>
      <c r="AW7" s="147"/>
      <c r="AX7" s="311" t="str">
        <f>IF('請求書 ①'!AX7="","",'請求書 ①'!AX7)</f>
        <v/>
      </c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19"/>
      <c r="BS7" s="19"/>
      <c r="BT7" s="19"/>
      <c r="BU7" s="21"/>
    </row>
    <row r="8" spans="1:73" ht="9.9499999999999993" customHeight="1" x14ac:dyDescent="0.4">
      <c r="A8" s="18"/>
      <c r="B8" s="150" t="s">
        <v>16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47"/>
      <c r="AT8" s="147"/>
      <c r="AU8" s="147"/>
      <c r="AV8" s="147"/>
      <c r="AW8" s="147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19"/>
      <c r="BS8" s="19"/>
      <c r="BT8" s="19"/>
      <c r="BU8" s="21"/>
    </row>
    <row r="9" spans="1:73" ht="9.9499999999999993" customHeight="1" x14ac:dyDescent="0.4">
      <c r="A9" s="18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7" t="s">
        <v>21</v>
      </c>
      <c r="AT9" s="147"/>
      <c r="AU9" s="147"/>
      <c r="AV9" s="147"/>
      <c r="AW9" s="147"/>
      <c r="AX9" s="311" t="str">
        <f>IF('請求書 ①'!AX9="","",'請求書 ①'!AX9)</f>
        <v/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19"/>
      <c r="BS9" s="19"/>
      <c r="BT9" s="19"/>
      <c r="BU9" s="21"/>
    </row>
    <row r="10" spans="1:73" ht="9.9499999999999993" customHeight="1" thickBot="1" x14ac:dyDescent="0.45">
      <c r="A10" s="18"/>
      <c r="B10" s="19"/>
      <c r="C10" s="19"/>
      <c r="D10" s="19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7"/>
      <c r="AT10" s="147"/>
      <c r="AU10" s="147"/>
      <c r="AV10" s="147"/>
      <c r="AW10" s="147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19"/>
      <c r="BS10" s="19"/>
      <c r="BT10" s="19"/>
      <c r="BU10" s="21"/>
    </row>
    <row r="11" spans="1:73" ht="9.9499999999999993" customHeight="1" x14ac:dyDescent="0.4">
      <c r="A11" s="18"/>
      <c r="B11" s="194" t="s">
        <v>17</v>
      </c>
      <c r="C11" s="195"/>
      <c r="D11" s="195"/>
      <c r="E11" s="195"/>
      <c r="F11" s="195"/>
      <c r="G11" s="195"/>
      <c r="H11" s="195"/>
      <c r="I11" s="19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47" t="s">
        <v>22</v>
      </c>
      <c r="AT11" s="147"/>
      <c r="AU11" s="147"/>
      <c r="AV11" s="147"/>
      <c r="AW11" s="147"/>
      <c r="AX11" s="311" t="str">
        <f>IF('請求書 ①'!AX11="","",'請求書 ①'!AX11)</f>
        <v/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103" t="s">
        <v>9</v>
      </c>
      <c r="BQ11" s="103"/>
      <c r="BR11" s="24"/>
      <c r="BS11" s="24"/>
      <c r="BT11" s="19"/>
      <c r="BU11" s="21"/>
    </row>
    <row r="12" spans="1:73" ht="9.9499999999999993" customHeight="1" x14ac:dyDescent="0.4">
      <c r="A12" s="18"/>
      <c r="B12" s="197"/>
      <c r="C12" s="172"/>
      <c r="D12" s="172"/>
      <c r="E12" s="172"/>
      <c r="F12" s="172"/>
      <c r="G12" s="172"/>
      <c r="H12" s="172"/>
      <c r="I12" s="198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20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3"/>
      <c r="AT12" s="183"/>
      <c r="AU12" s="183"/>
      <c r="AV12" s="183"/>
      <c r="AW12" s="18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104"/>
      <c r="BQ12" s="104"/>
      <c r="BR12" s="24"/>
      <c r="BS12" s="24"/>
      <c r="BT12" s="19"/>
      <c r="BU12" s="21"/>
    </row>
    <row r="13" spans="1:73" ht="9.9499999999999993" customHeight="1" x14ac:dyDescent="0.4">
      <c r="A13" s="18"/>
      <c r="B13" s="199"/>
      <c r="C13" s="200"/>
      <c r="D13" s="200"/>
      <c r="E13" s="200"/>
      <c r="F13" s="200"/>
      <c r="G13" s="200"/>
      <c r="H13" s="200"/>
      <c r="I13" s="20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20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1"/>
    </row>
    <row r="14" spans="1:73" ht="9.9499999999999993" customHeight="1" x14ac:dyDescent="0.4">
      <c r="A14" s="18"/>
      <c r="B14" s="158" t="s">
        <v>18</v>
      </c>
      <c r="C14" s="159"/>
      <c r="D14" s="159"/>
      <c r="E14" s="159"/>
      <c r="F14" s="159"/>
      <c r="G14" s="159"/>
      <c r="H14" s="159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3" t="s">
        <v>86</v>
      </c>
      <c r="AO14" s="163"/>
      <c r="AP14" s="163"/>
      <c r="AQ14" s="163"/>
      <c r="AR14" s="163"/>
      <c r="AS14" s="163"/>
      <c r="AT14" s="312" t="str">
        <f>IF('請求書 ①'!AT14="","",'請求書 ①'!AT14)</f>
        <v/>
      </c>
      <c r="AU14" s="312"/>
      <c r="AV14" s="312"/>
      <c r="AW14" s="312"/>
      <c r="AX14" s="312"/>
      <c r="AY14" s="312"/>
      <c r="AZ14" s="312"/>
      <c r="BA14" s="312"/>
      <c r="BB14" s="19"/>
      <c r="BC14" s="19"/>
      <c r="BD14" s="163" t="s">
        <v>23</v>
      </c>
      <c r="BE14" s="163"/>
      <c r="BF14" s="163"/>
      <c r="BG14" s="163"/>
      <c r="BH14" s="163"/>
      <c r="BI14" s="163"/>
      <c r="BJ14" s="312" t="str">
        <f>IF('請求書 ①'!BJ14="","",'請求書 ①'!BJ14)</f>
        <v/>
      </c>
      <c r="BK14" s="312"/>
      <c r="BL14" s="312"/>
      <c r="BM14" s="312"/>
      <c r="BN14" s="312"/>
      <c r="BO14" s="312"/>
      <c r="BP14" s="312"/>
      <c r="BQ14" s="312"/>
      <c r="BR14" s="19"/>
      <c r="BS14" s="19"/>
      <c r="BT14" s="19"/>
      <c r="BU14" s="21"/>
    </row>
    <row r="15" spans="1:73" ht="9.9499999999999993" customHeight="1" x14ac:dyDescent="0.4">
      <c r="A15" s="18"/>
      <c r="B15" s="158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5"/>
      <c r="AC15" s="26"/>
      <c r="AD15" s="26"/>
      <c r="AE15" s="19"/>
      <c r="AF15" s="19"/>
      <c r="AG15" s="19"/>
      <c r="AH15" s="19"/>
      <c r="AI15" s="19"/>
      <c r="AJ15" s="19"/>
      <c r="AK15" s="19"/>
      <c r="AL15" s="19"/>
      <c r="AM15" s="19"/>
      <c r="AN15" s="163"/>
      <c r="AO15" s="163"/>
      <c r="AP15" s="163"/>
      <c r="AQ15" s="163"/>
      <c r="AR15" s="163"/>
      <c r="AS15" s="163"/>
      <c r="AT15" s="312"/>
      <c r="AU15" s="312"/>
      <c r="AV15" s="312"/>
      <c r="AW15" s="312"/>
      <c r="AX15" s="312"/>
      <c r="AY15" s="312"/>
      <c r="AZ15" s="312"/>
      <c r="BA15" s="312"/>
      <c r="BB15" s="19"/>
      <c r="BC15" s="19"/>
      <c r="BD15" s="163"/>
      <c r="BE15" s="163"/>
      <c r="BF15" s="163"/>
      <c r="BG15" s="163"/>
      <c r="BH15" s="163"/>
      <c r="BI15" s="163"/>
      <c r="BJ15" s="312"/>
      <c r="BK15" s="312"/>
      <c r="BL15" s="312"/>
      <c r="BM15" s="312"/>
      <c r="BN15" s="312"/>
      <c r="BO15" s="312"/>
      <c r="BP15" s="312"/>
      <c r="BQ15" s="312"/>
      <c r="BR15" s="19"/>
      <c r="BS15" s="19"/>
      <c r="BT15" s="19"/>
      <c r="BU15" s="21"/>
    </row>
    <row r="16" spans="1:73" ht="9.9499999999999993" customHeight="1" x14ac:dyDescent="0.4">
      <c r="A16" s="18"/>
      <c r="B16" s="158"/>
      <c r="C16" s="159"/>
      <c r="D16" s="159"/>
      <c r="E16" s="159"/>
      <c r="F16" s="159"/>
      <c r="G16" s="159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6" t="s">
        <v>10</v>
      </c>
      <c r="AC16" s="167"/>
      <c r="AD16" s="16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1"/>
    </row>
    <row r="17" spans="1:73" ht="9.9499999999999993" customHeight="1" x14ac:dyDescent="0.4">
      <c r="A17" s="18"/>
      <c r="B17" s="158" t="s">
        <v>19</v>
      </c>
      <c r="C17" s="159"/>
      <c r="D17" s="159"/>
      <c r="E17" s="159"/>
      <c r="F17" s="159"/>
      <c r="G17" s="159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21"/>
      <c r="AC17" s="190"/>
      <c r="AD17" s="191"/>
      <c r="AE17" s="19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1"/>
    </row>
    <row r="18" spans="1:73" ht="9.9499999999999993" customHeight="1" x14ac:dyDescent="0.4">
      <c r="A18" s="18"/>
      <c r="B18" s="158"/>
      <c r="C18" s="159"/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22"/>
      <c r="AC18" s="147"/>
      <c r="AD18" s="192"/>
      <c r="AE18" s="19"/>
      <c r="AF18" s="30"/>
      <c r="AG18" s="224" t="s">
        <v>24</v>
      </c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4"/>
      <c r="BA18" s="24"/>
      <c r="BB18" s="24"/>
      <c r="BC18" s="24"/>
      <c r="BD18" s="24"/>
      <c r="BE18" s="24"/>
      <c r="BF18" s="24"/>
      <c r="BG18" s="2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1"/>
    </row>
    <row r="19" spans="1:73" ht="9.9499999999999993" customHeight="1" x14ac:dyDescent="0.4">
      <c r="A19" s="18"/>
      <c r="B19" s="158"/>
      <c r="C19" s="159"/>
      <c r="D19" s="159"/>
      <c r="E19" s="159"/>
      <c r="F19" s="159"/>
      <c r="G19" s="159"/>
      <c r="H19" s="159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3"/>
      <c r="AC19" s="183"/>
      <c r="AD19" s="193"/>
      <c r="AE19" s="19"/>
      <c r="AF19" s="30"/>
      <c r="AG19" s="225" t="s">
        <v>56</v>
      </c>
      <c r="AH19" s="226"/>
      <c r="AI19" s="226"/>
      <c r="AJ19" s="226"/>
      <c r="AK19" s="226"/>
      <c r="AL19" s="226"/>
      <c r="AM19" s="226"/>
      <c r="AN19" s="227"/>
      <c r="AO19" s="190"/>
      <c r="AP19" s="190"/>
      <c r="AQ19" s="184"/>
      <c r="AR19" s="185"/>
      <c r="AS19" s="190"/>
      <c r="AT19" s="190"/>
      <c r="AU19" s="218"/>
      <c r="AV19" s="190"/>
      <c r="AW19" s="184"/>
      <c r="AX19" s="185"/>
      <c r="AY19" s="190"/>
      <c r="AZ19" s="191"/>
      <c r="BA19" s="190"/>
      <c r="BB19" s="190"/>
      <c r="BC19" s="184"/>
      <c r="BD19" s="185"/>
      <c r="BE19" s="190"/>
      <c r="BF19" s="191"/>
      <c r="BG19" s="24"/>
      <c r="BH19" s="169" t="s">
        <v>30</v>
      </c>
      <c r="BI19" s="170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1"/>
    </row>
    <row r="20" spans="1:73" ht="9.9499999999999993" customHeight="1" x14ac:dyDescent="0.4">
      <c r="A20" s="18"/>
      <c r="B20" s="173" t="s">
        <v>20</v>
      </c>
      <c r="C20" s="163"/>
      <c r="D20" s="163"/>
      <c r="E20" s="163"/>
      <c r="F20" s="163"/>
      <c r="G20" s="163"/>
      <c r="H20" s="163"/>
      <c r="I20" s="16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9"/>
      <c r="AC20" s="19"/>
      <c r="AD20" s="19"/>
      <c r="AE20" s="19"/>
      <c r="AF20" s="30"/>
      <c r="AG20" s="33"/>
      <c r="AH20" s="147"/>
      <c r="AI20" s="147"/>
      <c r="AJ20" s="147"/>
      <c r="AK20" s="147" t="s">
        <v>33</v>
      </c>
      <c r="AL20" s="147"/>
      <c r="AM20" s="24"/>
      <c r="AN20" s="34"/>
      <c r="AO20" s="147"/>
      <c r="AP20" s="147"/>
      <c r="AQ20" s="186"/>
      <c r="AR20" s="187"/>
      <c r="AS20" s="147"/>
      <c r="AT20" s="147"/>
      <c r="AU20" s="220"/>
      <c r="AV20" s="147"/>
      <c r="AW20" s="186"/>
      <c r="AX20" s="187"/>
      <c r="AY20" s="147"/>
      <c r="AZ20" s="192"/>
      <c r="BA20" s="147"/>
      <c r="BB20" s="147"/>
      <c r="BC20" s="186"/>
      <c r="BD20" s="187"/>
      <c r="BE20" s="147"/>
      <c r="BF20" s="192"/>
      <c r="BG20" s="24"/>
      <c r="BH20" s="171"/>
      <c r="BI20" s="172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35"/>
      <c r="BU20" s="21"/>
    </row>
    <row r="21" spans="1:73" ht="9.9499999999999993" customHeight="1" x14ac:dyDescent="0.4">
      <c r="A21" s="18"/>
      <c r="B21" s="173"/>
      <c r="C21" s="163"/>
      <c r="D21" s="163"/>
      <c r="E21" s="163"/>
      <c r="F21" s="163"/>
      <c r="G21" s="163"/>
      <c r="H21" s="163"/>
      <c r="I21" s="163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9"/>
      <c r="AC21" s="19"/>
      <c r="AD21" s="19"/>
      <c r="AE21" s="19"/>
      <c r="AF21" s="30"/>
      <c r="AG21" s="36"/>
      <c r="AH21" s="183"/>
      <c r="AI21" s="183"/>
      <c r="AJ21" s="183"/>
      <c r="AK21" s="183"/>
      <c r="AL21" s="183"/>
      <c r="AM21" s="37"/>
      <c r="AN21" s="38"/>
      <c r="AO21" s="183"/>
      <c r="AP21" s="183"/>
      <c r="AQ21" s="188"/>
      <c r="AR21" s="189"/>
      <c r="AS21" s="183"/>
      <c r="AT21" s="183"/>
      <c r="AU21" s="219"/>
      <c r="AV21" s="183"/>
      <c r="AW21" s="188"/>
      <c r="AX21" s="189"/>
      <c r="AY21" s="183"/>
      <c r="AZ21" s="193"/>
      <c r="BA21" s="183"/>
      <c r="BB21" s="183"/>
      <c r="BC21" s="188"/>
      <c r="BD21" s="189"/>
      <c r="BE21" s="183"/>
      <c r="BF21" s="193"/>
      <c r="BG21" s="19"/>
      <c r="BH21" s="3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35"/>
      <c r="BU21" s="21"/>
    </row>
    <row r="22" spans="1:73" ht="9.9499999999999993" customHeight="1" x14ac:dyDescent="0.4">
      <c r="A22" s="18"/>
      <c r="B22" s="173"/>
      <c r="C22" s="163"/>
      <c r="D22" s="163"/>
      <c r="E22" s="163"/>
      <c r="F22" s="163"/>
      <c r="G22" s="163"/>
      <c r="H22" s="163"/>
      <c r="I22" s="163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9"/>
      <c r="AC22" s="19"/>
      <c r="AD22" s="19"/>
      <c r="AE22" s="19"/>
      <c r="AF22" s="30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3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35"/>
      <c r="BU22" s="21"/>
    </row>
    <row r="23" spans="1:73" ht="9.9499999999999993" customHeight="1" x14ac:dyDescent="0.4">
      <c r="A23" s="18"/>
      <c r="B23" s="206" t="s">
        <v>6</v>
      </c>
      <c r="C23" s="207"/>
      <c r="D23" s="207"/>
      <c r="E23" s="207"/>
      <c r="F23" s="207"/>
      <c r="G23" s="207"/>
      <c r="H23" s="207"/>
      <c r="I23" s="207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19"/>
      <c r="AC23" s="19"/>
      <c r="AD23" s="19"/>
      <c r="AE23" s="19"/>
      <c r="AF23" s="30"/>
      <c r="AG23" s="163" t="s">
        <v>26</v>
      </c>
      <c r="AH23" s="163"/>
      <c r="AI23" s="163"/>
      <c r="AJ23" s="163"/>
      <c r="AK23" s="163"/>
      <c r="AL23" s="218"/>
      <c r="AM23" s="190"/>
      <c r="AN23" s="191"/>
      <c r="AO23" s="163" t="s">
        <v>27</v>
      </c>
      <c r="AP23" s="163"/>
      <c r="AQ23" s="163"/>
      <c r="AR23" s="163"/>
      <c r="AS23" s="163"/>
      <c r="AT23" s="218"/>
      <c r="AU23" s="190"/>
      <c r="AV23" s="191"/>
      <c r="AW23" s="163" t="s">
        <v>28</v>
      </c>
      <c r="AX23" s="163"/>
      <c r="AY23" s="163"/>
      <c r="AZ23" s="163"/>
      <c r="BA23" s="163"/>
      <c r="BB23" s="218"/>
      <c r="BC23" s="190"/>
      <c r="BD23" s="191"/>
      <c r="BE23" s="24"/>
      <c r="BF23" s="24"/>
      <c r="BG23" s="24"/>
      <c r="BH23" s="4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35"/>
      <c r="BU23" s="21"/>
    </row>
    <row r="24" spans="1:73" ht="9.9499999999999993" customHeight="1" x14ac:dyDescent="0.4">
      <c r="A24" s="18"/>
      <c r="B24" s="208"/>
      <c r="C24" s="209"/>
      <c r="D24" s="209"/>
      <c r="E24" s="209"/>
      <c r="F24" s="209"/>
      <c r="G24" s="209"/>
      <c r="H24" s="209"/>
      <c r="I24" s="209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19"/>
      <c r="AC24" s="19"/>
      <c r="AD24" s="19"/>
      <c r="AE24" s="19"/>
      <c r="AF24" s="30"/>
      <c r="AG24" s="163"/>
      <c r="AH24" s="163"/>
      <c r="AI24" s="163"/>
      <c r="AJ24" s="163"/>
      <c r="AK24" s="163"/>
      <c r="AL24" s="219"/>
      <c r="AM24" s="183"/>
      <c r="AN24" s="193"/>
      <c r="AO24" s="163"/>
      <c r="AP24" s="163"/>
      <c r="AQ24" s="163"/>
      <c r="AR24" s="163"/>
      <c r="AS24" s="163"/>
      <c r="AT24" s="219"/>
      <c r="AU24" s="183"/>
      <c r="AV24" s="193"/>
      <c r="AW24" s="163"/>
      <c r="AX24" s="163"/>
      <c r="AY24" s="163"/>
      <c r="AZ24" s="163"/>
      <c r="BA24" s="163"/>
      <c r="BB24" s="219"/>
      <c r="BC24" s="183"/>
      <c r="BD24" s="193"/>
      <c r="BE24" s="24"/>
      <c r="BF24" s="24"/>
      <c r="BG24" s="24"/>
      <c r="BH24" s="4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35"/>
      <c r="BU24" s="21"/>
    </row>
    <row r="25" spans="1:73" ht="9.9499999999999993" customHeight="1" thickBot="1" x14ac:dyDescent="0.45">
      <c r="A25" s="18"/>
      <c r="B25" s="210"/>
      <c r="C25" s="211"/>
      <c r="D25" s="211"/>
      <c r="E25" s="211"/>
      <c r="F25" s="211"/>
      <c r="G25" s="211"/>
      <c r="H25" s="211"/>
      <c r="I25" s="211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19"/>
      <c r="AC25" s="19"/>
      <c r="AD25" s="19"/>
      <c r="AE25" s="19"/>
      <c r="AF25" s="30"/>
      <c r="AG25" s="41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9"/>
      <c r="BF25" s="19"/>
      <c r="BG25" s="19"/>
      <c r="BH25" s="3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35"/>
      <c r="BU25" s="21"/>
    </row>
    <row r="26" spans="1:73" ht="9.9499999999999993" customHeight="1" thickBot="1" x14ac:dyDescent="0.4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0"/>
      <c r="AG26" s="228" t="s">
        <v>54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 t="s">
        <v>25</v>
      </c>
      <c r="BB26" s="228"/>
      <c r="BC26" s="228"/>
      <c r="BD26" s="228"/>
      <c r="BE26" s="19"/>
      <c r="BF26" s="19"/>
      <c r="BG26" s="19"/>
      <c r="BH26" s="3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35"/>
      <c r="BU26" s="21"/>
    </row>
    <row r="27" spans="1:73" ht="11.1" customHeight="1" x14ac:dyDescent="0.4">
      <c r="A27" s="18"/>
      <c r="B27" s="229" t="s">
        <v>32</v>
      </c>
      <c r="C27" s="230"/>
      <c r="D27" s="230"/>
      <c r="E27" s="230"/>
      <c r="F27" s="230"/>
      <c r="G27" s="230"/>
      <c r="H27" s="230"/>
      <c r="I27" s="231"/>
      <c r="J27" s="232">
        <f>ROUNDUP(J20*(C28/100),-2)</f>
        <v>0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19"/>
      <c r="AC27" s="19"/>
      <c r="AD27" s="19"/>
      <c r="AE27" s="19"/>
      <c r="AF27" s="3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255"/>
      <c r="BB27" s="255"/>
      <c r="BC27" s="255"/>
      <c r="BD27" s="255"/>
      <c r="BE27" s="24"/>
      <c r="BF27" s="24"/>
      <c r="BG27" s="19"/>
      <c r="BH27" s="3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35"/>
      <c r="BU27" s="21"/>
    </row>
    <row r="28" spans="1:73" ht="9.9499999999999993" customHeight="1" x14ac:dyDescent="0.4">
      <c r="A28" s="18"/>
      <c r="B28" s="42"/>
      <c r="C28" s="256"/>
      <c r="D28" s="256"/>
      <c r="E28" s="256"/>
      <c r="F28" s="147" t="s">
        <v>33</v>
      </c>
      <c r="G28" s="147"/>
      <c r="H28" s="147" t="s">
        <v>34</v>
      </c>
      <c r="I28" s="19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43"/>
      <c r="AC28" s="37"/>
      <c r="AD28" s="37"/>
      <c r="AE28" s="19"/>
      <c r="AF28" s="30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255"/>
      <c r="BB28" s="255"/>
      <c r="BC28" s="255"/>
      <c r="BD28" s="255"/>
      <c r="BE28" s="24"/>
      <c r="BF28" s="24"/>
      <c r="BG28" s="19"/>
      <c r="BH28" s="3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35"/>
      <c r="BU28" s="21"/>
    </row>
    <row r="29" spans="1:73" ht="9.9499999999999993" customHeight="1" x14ac:dyDescent="0.4">
      <c r="A29" s="18"/>
      <c r="B29" s="42"/>
      <c r="C29" s="257"/>
      <c r="D29" s="257"/>
      <c r="E29" s="257"/>
      <c r="F29" s="183"/>
      <c r="G29" s="183"/>
      <c r="H29" s="183"/>
      <c r="I29" s="193"/>
      <c r="J29" s="238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58" t="s">
        <v>10</v>
      </c>
      <c r="AC29" s="259"/>
      <c r="AD29" s="260"/>
      <c r="AE29" s="19"/>
      <c r="AF29" s="30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255"/>
      <c r="BB29" s="255"/>
      <c r="BC29" s="255"/>
      <c r="BD29" s="255"/>
      <c r="BE29" s="19"/>
      <c r="BF29" s="19"/>
      <c r="BG29" s="19"/>
      <c r="BH29" s="3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35"/>
      <c r="BU29" s="21"/>
    </row>
    <row r="30" spans="1:73" ht="9.9499999999999993" customHeight="1" x14ac:dyDescent="0.4">
      <c r="A30" s="18"/>
      <c r="B30" s="261" t="s">
        <v>11</v>
      </c>
      <c r="C30" s="262"/>
      <c r="D30" s="262"/>
      <c r="E30" s="262"/>
      <c r="F30" s="262"/>
      <c r="G30" s="262"/>
      <c r="H30" s="44"/>
      <c r="I30" s="45"/>
      <c r="J30" s="264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73"/>
      <c r="AC30" s="151"/>
      <c r="AD30" s="151"/>
      <c r="AE30" s="19"/>
      <c r="AF30" s="30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255"/>
      <c r="BB30" s="255"/>
      <c r="BC30" s="255"/>
      <c r="BD30" s="255"/>
      <c r="BE30" s="19"/>
      <c r="BF30" s="19"/>
      <c r="BG30" s="19"/>
      <c r="BH30" s="3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6"/>
      <c r="BU30" s="21"/>
    </row>
    <row r="31" spans="1:73" ht="9.9499999999999993" customHeight="1" x14ac:dyDescent="0.4">
      <c r="A31" s="18"/>
      <c r="B31" s="197"/>
      <c r="C31" s="172"/>
      <c r="D31" s="172"/>
      <c r="E31" s="172"/>
      <c r="F31" s="172"/>
      <c r="G31" s="172"/>
      <c r="H31" s="172" t="s">
        <v>35</v>
      </c>
      <c r="I31" s="198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73"/>
      <c r="AC31" s="151"/>
      <c r="AD31" s="151"/>
      <c r="AE31" s="19"/>
      <c r="AF31" s="30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19"/>
      <c r="BF31" s="19"/>
      <c r="BG31" s="19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19"/>
      <c r="BU31" s="21"/>
    </row>
    <row r="32" spans="1:73" ht="9.9499999999999993" customHeight="1" thickBot="1" x14ac:dyDescent="0.45">
      <c r="A32" s="18"/>
      <c r="B32" s="263"/>
      <c r="C32" s="241"/>
      <c r="D32" s="241"/>
      <c r="E32" s="241"/>
      <c r="F32" s="241"/>
      <c r="G32" s="241"/>
      <c r="H32" s="241"/>
      <c r="I32" s="242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151"/>
      <c r="AD32" s="151"/>
      <c r="AE32" s="1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"/>
    </row>
    <row r="33" spans="1:73" ht="11.1" customHeight="1" thickTop="1" x14ac:dyDescent="0.4">
      <c r="A33" s="18"/>
      <c r="B33" s="243" t="s">
        <v>3</v>
      </c>
      <c r="C33" s="244"/>
      <c r="D33" s="244"/>
      <c r="E33" s="244"/>
      <c r="F33" s="244"/>
      <c r="G33" s="244"/>
      <c r="H33" s="244"/>
      <c r="I33" s="245"/>
      <c r="J33" s="246">
        <f>J27-J30</f>
        <v>0</v>
      </c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19"/>
      <c r="AC33" s="19"/>
      <c r="AD33" s="19"/>
      <c r="AE33" s="19"/>
      <c r="AF33" s="30"/>
      <c r="AG33" s="224" t="s">
        <v>29</v>
      </c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19"/>
      <c r="AS33" s="19"/>
      <c r="AT33" s="19"/>
      <c r="AU33" s="19"/>
      <c r="AV33" s="19"/>
      <c r="AW33" s="19"/>
      <c r="AX33" s="19"/>
      <c r="AY33" s="19"/>
      <c r="AZ33" s="19"/>
      <c r="BA33" s="228" t="s">
        <v>45</v>
      </c>
      <c r="BB33" s="228"/>
      <c r="BC33" s="228"/>
      <c r="BD33" s="228" t="s">
        <v>10</v>
      </c>
      <c r="BE33" s="228"/>
      <c r="BF33" s="228"/>
      <c r="BG33" s="19"/>
      <c r="BH33" s="228" t="s">
        <v>49</v>
      </c>
      <c r="BI33" s="228"/>
      <c r="BJ33" s="228"/>
      <c r="BK33" s="228"/>
      <c r="BL33" s="228"/>
      <c r="BM33" s="228"/>
      <c r="BN33" s="228"/>
      <c r="BO33" s="228"/>
      <c r="BP33" s="24"/>
      <c r="BQ33" s="228" t="s">
        <v>51</v>
      </c>
      <c r="BR33" s="228"/>
      <c r="BS33" s="228"/>
      <c r="BT33" s="228"/>
      <c r="BU33" s="21"/>
    </row>
    <row r="34" spans="1:73" ht="9.9499999999999993" customHeight="1" x14ac:dyDescent="0.4">
      <c r="A34" s="18"/>
      <c r="B34" s="42"/>
      <c r="C34" s="147" t="s">
        <v>37</v>
      </c>
      <c r="D34" s="147"/>
      <c r="E34" s="147"/>
      <c r="F34" s="147"/>
      <c r="G34" s="147"/>
      <c r="H34" s="147" t="s">
        <v>36</v>
      </c>
      <c r="I34" s="192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1"/>
      <c r="AB34" s="19"/>
      <c r="AC34" s="19"/>
      <c r="AD34" s="19"/>
      <c r="AE34" s="19"/>
      <c r="AF34" s="30"/>
      <c r="AG34" s="151" t="s">
        <v>43</v>
      </c>
      <c r="AH34" s="151"/>
      <c r="AI34" s="151"/>
      <c r="AJ34" s="151"/>
      <c r="AK34" s="151"/>
      <c r="AL34" s="151"/>
      <c r="AM34" s="151"/>
      <c r="AN34" s="15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151"/>
      <c r="BB34" s="151"/>
      <c r="BC34" s="151"/>
      <c r="BD34" s="151"/>
      <c r="BE34" s="151"/>
      <c r="BF34" s="151"/>
      <c r="BG34" s="19"/>
      <c r="BH34" s="151"/>
      <c r="BI34" s="151"/>
      <c r="BJ34" s="151"/>
      <c r="BK34" s="151"/>
      <c r="BL34" s="151"/>
      <c r="BM34" s="151"/>
      <c r="BN34" s="151"/>
      <c r="BO34" s="151"/>
      <c r="BP34" s="24"/>
      <c r="BQ34" s="151"/>
      <c r="BR34" s="151"/>
      <c r="BS34" s="151"/>
      <c r="BT34" s="151"/>
      <c r="BU34" s="21"/>
    </row>
    <row r="35" spans="1:73" ht="9.9499999999999993" customHeight="1" thickBot="1" x14ac:dyDescent="0.45">
      <c r="A35" s="18"/>
      <c r="B35" s="47"/>
      <c r="C35" s="274"/>
      <c r="D35" s="274"/>
      <c r="E35" s="274"/>
      <c r="F35" s="274"/>
      <c r="G35" s="274"/>
      <c r="H35" s="274"/>
      <c r="I35" s="275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19"/>
      <c r="AC35" s="19"/>
      <c r="AD35" s="19"/>
      <c r="AE35" s="19"/>
      <c r="AF35" s="30"/>
      <c r="AG35" s="151"/>
      <c r="AH35" s="151"/>
      <c r="AI35" s="151"/>
      <c r="AJ35" s="151"/>
      <c r="AK35" s="151"/>
      <c r="AL35" s="151"/>
      <c r="AM35" s="151"/>
      <c r="AN35" s="15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51"/>
      <c r="BB35" s="151"/>
      <c r="BC35" s="151"/>
      <c r="BD35" s="151"/>
      <c r="BE35" s="151"/>
      <c r="BF35" s="151"/>
      <c r="BG35" s="19"/>
      <c r="BH35" s="151"/>
      <c r="BI35" s="151"/>
      <c r="BJ35" s="151"/>
      <c r="BK35" s="151"/>
      <c r="BL35" s="151"/>
      <c r="BM35" s="151"/>
      <c r="BN35" s="151"/>
      <c r="BO35" s="151"/>
      <c r="BP35" s="24"/>
      <c r="BQ35" s="151"/>
      <c r="BR35" s="151"/>
      <c r="BS35" s="151"/>
      <c r="BT35" s="151"/>
      <c r="BU35" s="21"/>
    </row>
    <row r="36" spans="1:73" ht="9.9499999999999993" customHeight="1" x14ac:dyDescent="0.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30"/>
      <c r="AG36" s="151"/>
      <c r="AH36" s="151"/>
      <c r="AI36" s="151"/>
      <c r="AJ36" s="151"/>
      <c r="AK36" s="151"/>
      <c r="AL36" s="151"/>
      <c r="AM36" s="151"/>
      <c r="AN36" s="151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51"/>
      <c r="BB36" s="151"/>
      <c r="BC36" s="151"/>
      <c r="BD36" s="151"/>
      <c r="BE36" s="151"/>
      <c r="BF36" s="151"/>
      <c r="BG36" s="19"/>
      <c r="BH36" s="151"/>
      <c r="BI36" s="151"/>
      <c r="BJ36" s="151"/>
      <c r="BK36" s="151"/>
      <c r="BL36" s="151"/>
      <c r="BM36" s="151"/>
      <c r="BN36" s="151"/>
      <c r="BO36" s="151"/>
      <c r="BP36" s="24"/>
      <c r="BQ36" s="151"/>
      <c r="BR36" s="151"/>
      <c r="BS36" s="151"/>
      <c r="BT36" s="151"/>
      <c r="BU36" s="21"/>
    </row>
    <row r="37" spans="1:73" ht="9.9499999999999993" customHeight="1" thickBot="1" x14ac:dyDescent="0.45">
      <c r="A37" s="18"/>
      <c r="B37" s="48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30"/>
      <c r="AG37" s="151" t="s">
        <v>4</v>
      </c>
      <c r="AH37" s="151"/>
      <c r="AI37" s="151"/>
      <c r="AJ37" s="151"/>
      <c r="AK37" s="151"/>
      <c r="AL37" s="151"/>
      <c r="AM37" s="151"/>
      <c r="AN37" s="151"/>
      <c r="AO37" s="293"/>
      <c r="AP37" s="285"/>
      <c r="AQ37" s="289"/>
      <c r="AR37" s="290"/>
      <c r="AS37" s="285"/>
      <c r="AT37" s="285"/>
      <c r="AU37" s="293"/>
      <c r="AV37" s="285"/>
      <c r="AW37" s="289"/>
      <c r="AX37" s="290"/>
      <c r="AY37" s="285"/>
      <c r="AZ37" s="286"/>
      <c r="BA37" s="285"/>
      <c r="BB37" s="285"/>
      <c r="BC37" s="289"/>
      <c r="BD37" s="290"/>
      <c r="BE37" s="289"/>
      <c r="BF37" s="286"/>
      <c r="BG37" s="19"/>
      <c r="BH37" s="151"/>
      <c r="BI37" s="151"/>
      <c r="BJ37" s="151"/>
      <c r="BK37" s="151"/>
      <c r="BL37" s="151"/>
      <c r="BM37" s="151"/>
      <c r="BN37" s="151"/>
      <c r="BO37" s="151"/>
      <c r="BP37" s="24"/>
      <c r="BQ37" s="151"/>
      <c r="BR37" s="151"/>
      <c r="BS37" s="151"/>
      <c r="BT37" s="151"/>
      <c r="BU37" s="21"/>
    </row>
    <row r="38" spans="1:73" ht="11.1" customHeight="1" x14ac:dyDescent="0.4">
      <c r="A38" s="18"/>
      <c r="B38" s="229" t="s">
        <v>39</v>
      </c>
      <c r="C38" s="230"/>
      <c r="D38" s="230"/>
      <c r="E38" s="230"/>
      <c r="F38" s="230"/>
      <c r="G38" s="230"/>
      <c r="H38" s="230"/>
      <c r="I38" s="231"/>
      <c r="J38" s="276">
        <f>IF(C28=100,J27*(C39/100),0)</f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  <c r="AB38" s="19"/>
      <c r="AC38" s="19"/>
      <c r="AD38" s="19"/>
      <c r="AE38" s="19"/>
      <c r="AF38" s="30"/>
      <c r="AG38" s="151"/>
      <c r="AH38" s="151"/>
      <c r="AI38" s="151"/>
      <c r="AJ38" s="151"/>
      <c r="AK38" s="151"/>
      <c r="AL38" s="151"/>
      <c r="AM38" s="151"/>
      <c r="AN38" s="151"/>
      <c r="AO38" s="293"/>
      <c r="AP38" s="285"/>
      <c r="AQ38" s="289"/>
      <c r="AR38" s="290"/>
      <c r="AS38" s="285"/>
      <c r="AT38" s="285"/>
      <c r="AU38" s="293"/>
      <c r="AV38" s="285"/>
      <c r="AW38" s="289"/>
      <c r="AX38" s="290"/>
      <c r="AY38" s="285"/>
      <c r="AZ38" s="286"/>
      <c r="BA38" s="285"/>
      <c r="BB38" s="285"/>
      <c r="BC38" s="289"/>
      <c r="BD38" s="290"/>
      <c r="BE38" s="289"/>
      <c r="BF38" s="286"/>
      <c r="BG38" s="19"/>
      <c r="BH38" s="151"/>
      <c r="BI38" s="151"/>
      <c r="BJ38" s="151"/>
      <c r="BK38" s="151"/>
      <c r="BL38" s="151"/>
      <c r="BM38" s="151"/>
      <c r="BN38" s="151"/>
      <c r="BO38" s="151"/>
      <c r="BP38" s="24"/>
      <c r="BQ38" s="151"/>
      <c r="BR38" s="151"/>
      <c r="BS38" s="151"/>
      <c r="BT38" s="151"/>
      <c r="BU38" s="21"/>
    </row>
    <row r="39" spans="1:73" ht="9.9499999999999993" customHeight="1" x14ac:dyDescent="0.4">
      <c r="A39" s="18"/>
      <c r="B39" s="42"/>
      <c r="C39" s="256"/>
      <c r="D39" s="256"/>
      <c r="E39" s="256"/>
      <c r="F39" s="147" t="s">
        <v>33</v>
      </c>
      <c r="G39" s="147"/>
      <c r="H39" s="172" t="s">
        <v>40</v>
      </c>
      <c r="I39" s="198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1"/>
      <c r="AB39" s="19"/>
      <c r="AC39" s="19"/>
      <c r="AD39" s="19"/>
      <c r="AE39" s="19"/>
      <c r="AF39" s="30"/>
      <c r="AG39" s="151"/>
      <c r="AH39" s="151"/>
      <c r="AI39" s="151"/>
      <c r="AJ39" s="151"/>
      <c r="AK39" s="151"/>
      <c r="AL39" s="151"/>
      <c r="AM39" s="151"/>
      <c r="AN39" s="151"/>
      <c r="AO39" s="293"/>
      <c r="AP39" s="285"/>
      <c r="AQ39" s="289"/>
      <c r="AR39" s="290"/>
      <c r="AS39" s="285"/>
      <c r="AT39" s="285"/>
      <c r="AU39" s="293"/>
      <c r="AV39" s="285"/>
      <c r="AW39" s="289"/>
      <c r="AX39" s="290"/>
      <c r="AY39" s="285"/>
      <c r="AZ39" s="286"/>
      <c r="BA39" s="285"/>
      <c r="BB39" s="285"/>
      <c r="BC39" s="289"/>
      <c r="BD39" s="290"/>
      <c r="BE39" s="289"/>
      <c r="BF39" s="286"/>
      <c r="BG39" s="19"/>
      <c r="BH39" s="151"/>
      <c r="BI39" s="151"/>
      <c r="BJ39" s="151"/>
      <c r="BK39" s="151"/>
      <c r="BL39" s="151"/>
      <c r="BM39" s="151"/>
      <c r="BN39" s="151"/>
      <c r="BO39" s="151"/>
      <c r="BP39" s="24"/>
      <c r="BQ39" s="151"/>
      <c r="BR39" s="151"/>
      <c r="BS39" s="151"/>
      <c r="BT39" s="151"/>
      <c r="BU39" s="21"/>
    </row>
    <row r="40" spans="1:73" ht="9.9499999999999993" customHeight="1" thickBot="1" x14ac:dyDescent="0.45">
      <c r="A40" s="18"/>
      <c r="B40" s="49"/>
      <c r="C40" s="307"/>
      <c r="D40" s="307"/>
      <c r="E40" s="307"/>
      <c r="F40" s="308"/>
      <c r="G40" s="308"/>
      <c r="H40" s="241"/>
      <c r="I40" s="242"/>
      <c r="J40" s="282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19"/>
      <c r="AC40" s="19"/>
      <c r="AD40" s="19"/>
      <c r="AE40" s="19"/>
      <c r="AF40" s="30"/>
      <c r="AG40" s="151" t="s">
        <v>46</v>
      </c>
      <c r="AH40" s="151"/>
      <c r="AI40" s="151"/>
      <c r="AJ40" s="151"/>
      <c r="AK40" s="151"/>
      <c r="AL40" s="151"/>
      <c r="AM40" s="151"/>
      <c r="AN40" s="151"/>
      <c r="AO40" s="293"/>
      <c r="AP40" s="285"/>
      <c r="AQ40" s="289"/>
      <c r="AR40" s="290"/>
      <c r="AS40" s="285"/>
      <c r="AT40" s="285"/>
      <c r="AU40" s="293"/>
      <c r="AV40" s="285"/>
      <c r="AW40" s="289"/>
      <c r="AX40" s="290"/>
      <c r="AY40" s="285"/>
      <c r="AZ40" s="286"/>
      <c r="BA40" s="285"/>
      <c r="BB40" s="285"/>
      <c r="BC40" s="289"/>
      <c r="BD40" s="290"/>
      <c r="BE40" s="289"/>
      <c r="BF40" s="286"/>
      <c r="BG40" s="19"/>
      <c r="BH40" s="151"/>
      <c r="BI40" s="151"/>
      <c r="BJ40" s="151"/>
      <c r="BK40" s="151"/>
      <c r="BL40" s="151"/>
      <c r="BM40" s="151"/>
      <c r="BN40" s="151"/>
      <c r="BO40" s="151"/>
      <c r="BP40" s="24"/>
      <c r="BQ40" s="151"/>
      <c r="BR40" s="151"/>
      <c r="BS40" s="151"/>
      <c r="BT40" s="151"/>
      <c r="BU40" s="21"/>
    </row>
    <row r="41" spans="1:73" ht="11.1" customHeight="1" thickTop="1" x14ac:dyDescent="0.4">
      <c r="A41" s="18"/>
      <c r="B41" s="294" t="s">
        <v>41</v>
      </c>
      <c r="C41" s="295"/>
      <c r="D41" s="295"/>
      <c r="E41" s="295"/>
      <c r="F41" s="295"/>
      <c r="G41" s="295"/>
      <c r="H41" s="295"/>
      <c r="I41" s="296"/>
      <c r="J41" s="297">
        <f>J33+J38</f>
        <v>0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  <c r="AB41" s="19"/>
      <c r="AC41" s="19"/>
      <c r="AD41" s="19"/>
      <c r="AE41" s="19"/>
      <c r="AF41" s="30"/>
      <c r="AG41" s="151"/>
      <c r="AH41" s="151"/>
      <c r="AI41" s="151"/>
      <c r="AJ41" s="151"/>
      <c r="AK41" s="151"/>
      <c r="AL41" s="151"/>
      <c r="AM41" s="151"/>
      <c r="AN41" s="151"/>
      <c r="AO41" s="293"/>
      <c r="AP41" s="285"/>
      <c r="AQ41" s="289"/>
      <c r="AR41" s="290"/>
      <c r="AS41" s="285"/>
      <c r="AT41" s="285"/>
      <c r="AU41" s="293"/>
      <c r="AV41" s="285"/>
      <c r="AW41" s="289"/>
      <c r="AX41" s="290"/>
      <c r="AY41" s="285"/>
      <c r="AZ41" s="286"/>
      <c r="BA41" s="285"/>
      <c r="BB41" s="285"/>
      <c r="BC41" s="289"/>
      <c r="BD41" s="290"/>
      <c r="BE41" s="289"/>
      <c r="BF41" s="286"/>
      <c r="BG41" s="19"/>
      <c r="BH41" s="151"/>
      <c r="BI41" s="151"/>
      <c r="BJ41" s="151"/>
      <c r="BK41" s="151"/>
      <c r="BL41" s="151"/>
      <c r="BM41" s="151"/>
      <c r="BN41" s="151"/>
      <c r="BO41" s="151"/>
      <c r="BP41" s="24"/>
      <c r="BQ41" s="151"/>
      <c r="BR41" s="151"/>
      <c r="BS41" s="151"/>
      <c r="BT41" s="151"/>
      <c r="BU41" s="21"/>
    </row>
    <row r="42" spans="1:73" ht="9.9499999999999993" customHeight="1" thickBot="1" x14ac:dyDescent="0.45">
      <c r="A42" s="18"/>
      <c r="B42" s="42"/>
      <c r="C42" s="147" t="s">
        <v>42</v>
      </c>
      <c r="D42" s="147"/>
      <c r="E42" s="147"/>
      <c r="F42" s="147"/>
      <c r="G42" s="147"/>
      <c r="H42" s="24"/>
      <c r="I42" s="34"/>
      <c r="J42" s="300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2"/>
      <c r="AB42" s="19"/>
      <c r="AC42" s="19"/>
      <c r="AD42" s="19"/>
      <c r="AE42" s="19"/>
      <c r="AF42" s="30"/>
      <c r="AG42" s="309"/>
      <c r="AH42" s="309"/>
      <c r="AI42" s="309"/>
      <c r="AJ42" s="309"/>
      <c r="AK42" s="309"/>
      <c r="AL42" s="309"/>
      <c r="AM42" s="309"/>
      <c r="AN42" s="309"/>
      <c r="AO42" s="310"/>
      <c r="AP42" s="287"/>
      <c r="AQ42" s="291"/>
      <c r="AR42" s="292"/>
      <c r="AS42" s="287"/>
      <c r="AT42" s="287"/>
      <c r="AU42" s="310"/>
      <c r="AV42" s="287"/>
      <c r="AW42" s="291"/>
      <c r="AX42" s="292"/>
      <c r="AY42" s="287"/>
      <c r="AZ42" s="288"/>
      <c r="BA42" s="287"/>
      <c r="BB42" s="287"/>
      <c r="BC42" s="291"/>
      <c r="BD42" s="292"/>
      <c r="BE42" s="291"/>
      <c r="BF42" s="288"/>
      <c r="BG42" s="19"/>
      <c r="BH42" s="24"/>
      <c r="BI42" s="24"/>
      <c r="BJ42" s="24"/>
      <c r="BK42" s="24"/>
      <c r="BL42" s="24"/>
      <c r="BM42" s="24"/>
      <c r="BN42" s="24"/>
      <c r="BO42" s="24"/>
      <c r="BP42" s="24"/>
      <c r="BQ42" s="151"/>
      <c r="BR42" s="151"/>
      <c r="BS42" s="151"/>
      <c r="BT42" s="151"/>
      <c r="BU42" s="21"/>
    </row>
    <row r="43" spans="1:73" ht="9.9499999999999993" customHeight="1" thickTop="1" thickBot="1" x14ac:dyDescent="0.45">
      <c r="A43" s="18"/>
      <c r="B43" s="47"/>
      <c r="C43" s="274"/>
      <c r="D43" s="274"/>
      <c r="E43" s="274"/>
      <c r="F43" s="274"/>
      <c r="G43" s="274"/>
      <c r="H43" s="50"/>
      <c r="I43" s="51"/>
      <c r="J43" s="303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5"/>
      <c r="AB43" s="19"/>
      <c r="AC43" s="19"/>
      <c r="AD43" s="19"/>
      <c r="AE43" s="19"/>
      <c r="AF43" s="30"/>
      <c r="AG43" s="306" t="s">
        <v>44</v>
      </c>
      <c r="AH43" s="306"/>
      <c r="AI43" s="306"/>
      <c r="AJ43" s="306"/>
      <c r="AK43" s="306"/>
      <c r="AL43" s="306"/>
      <c r="AM43" s="306"/>
      <c r="AN43" s="306"/>
      <c r="AO43" s="219"/>
      <c r="AP43" s="183"/>
      <c r="AQ43" s="188"/>
      <c r="AR43" s="189"/>
      <c r="AS43" s="183"/>
      <c r="AT43" s="183"/>
      <c r="AU43" s="219"/>
      <c r="AV43" s="183"/>
      <c r="AW43" s="188"/>
      <c r="AX43" s="189"/>
      <c r="AY43" s="183"/>
      <c r="AZ43" s="193"/>
      <c r="BA43" s="183"/>
      <c r="BB43" s="183"/>
      <c r="BC43" s="188"/>
      <c r="BD43" s="189"/>
      <c r="BE43" s="188"/>
      <c r="BF43" s="193"/>
      <c r="BG43" s="19"/>
      <c r="BH43" s="228" t="s">
        <v>50</v>
      </c>
      <c r="BI43" s="228"/>
      <c r="BJ43" s="228"/>
      <c r="BK43" s="228"/>
      <c r="BL43" s="228"/>
      <c r="BM43" s="228"/>
      <c r="BN43" s="228"/>
      <c r="BO43" s="228"/>
      <c r="BP43" s="19"/>
      <c r="BQ43" s="151"/>
      <c r="BR43" s="151"/>
      <c r="BS43" s="151"/>
      <c r="BT43" s="151"/>
      <c r="BU43" s="21"/>
    </row>
    <row r="44" spans="1:73" ht="9.9499999999999993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0"/>
      <c r="AG44" s="151"/>
      <c r="AH44" s="151"/>
      <c r="AI44" s="151"/>
      <c r="AJ44" s="151"/>
      <c r="AK44" s="151"/>
      <c r="AL44" s="151"/>
      <c r="AM44" s="151"/>
      <c r="AN44" s="151"/>
      <c r="AO44" s="293"/>
      <c r="AP44" s="285"/>
      <c r="AQ44" s="289"/>
      <c r="AR44" s="290"/>
      <c r="AS44" s="285"/>
      <c r="AT44" s="285"/>
      <c r="AU44" s="293"/>
      <c r="AV44" s="285"/>
      <c r="AW44" s="289"/>
      <c r="AX44" s="290"/>
      <c r="AY44" s="285"/>
      <c r="AZ44" s="286"/>
      <c r="BA44" s="285"/>
      <c r="BB44" s="285"/>
      <c r="BC44" s="289"/>
      <c r="BD44" s="290"/>
      <c r="BE44" s="289"/>
      <c r="BF44" s="286"/>
      <c r="BG44" s="19"/>
      <c r="BH44" s="151"/>
      <c r="BI44" s="151"/>
      <c r="BJ44" s="151"/>
      <c r="BK44" s="151"/>
      <c r="BL44" s="151"/>
      <c r="BM44" s="151"/>
      <c r="BN44" s="151"/>
      <c r="BO44" s="151"/>
      <c r="BP44" s="19"/>
      <c r="BQ44" s="151"/>
      <c r="BR44" s="151"/>
      <c r="BS44" s="151"/>
      <c r="BT44" s="151"/>
      <c r="BU44" s="21"/>
    </row>
    <row r="45" spans="1:73" ht="9.9499999999999993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0"/>
      <c r="AG45" s="151"/>
      <c r="AH45" s="151"/>
      <c r="AI45" s="151"/>
      <c r="AJ45" s="151"/>
      <c r="AK45" s="151"/>
      <c r="AL45" s="151"/>
      <c r="AM45" s="151"/>
      <c r="AN45" s="151"/>
      <c r="AO45" s="293"/>
      <c r="AP45" s="285"/>
      <c r="AQ45" s="289"/>
      <c r="AR45" s="290"/>
      <c r="AS45" s="285"/>
      <c r="AT45" s="285"/>
      <c r="AU45" s="293"/>
      <c r="AV45" s="285"/>
      <c r="AW45" s="289"/>
      <c r="AX45" s="290"/>
      <c r="AY45" s="285"/>
      <c r="AZ45" s="286"/>
      <c r="BA45" s="285"/>
      <c r="BB45" s="285"/>
      <c r="BC45" s="289"/>
      <c r="BD45" s="290"/>
      <c r="BE45" s="289"/>
      <c r="BF45" s="286"/>
      <c r="BG45" s="19"/>
      <c r="BH45" s="151"/>
      <c r="BI45" s="151"/>
      <c r="BJ45" s="151"/>
      <c r="BK45" s="151"/>
      <c r="BL45" s="151"/>
      <c r="BM45" s="151"/>
      <c r="BN45" s="151"/>
      <c r="BO45" s="151"/>
      <c r="BP45" s="19"/>
      <c r="BQ45" s="151"/>
      <c r="BR45" s="151"/>
      <c r="BS45" s="151"/>
      <c r="BT45" s="151"/>
      <c r="BU45" s="21"/>
    </row>
    <row r="46" spans="1:73" ht="9.9499999999999993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0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19"/>
      <c r="BH46" s="151"/>
      <c r="BI46" s="151"/>
      <c r="BJ46" s="151"/>
      <c r="BK46" s="151"/>
      <c r="BL46" s="151"/>
      <c r="BM46" s="151"/>
      <c r="BN46" s="151"/>
      <c r="BO46" s="151"/>
      <c r="BP46" s="19"/>
      <c r="BQ46" s="151"/>
      <c r="BR46" s="151"/>
      <c r="BS46" s="151"/>
      <c r="BT46" s="151"/>
      <c r="BU46" s="21"/>
    </row>
    <row r="47" spans="1:73" ht="9.9499999999999993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28" t="s">
        <v>47</v>
      </c>
      <c r="AV47" s="228"/>
      <c r="AW47" s="228"/>
      <c r="AX47" s="228"/>
      <c r="AY47" s="228"/>
      <c r="AZ47" s="228"/>
      <c r="BA47" s="228"/>
      <c r="BB47" s="228"/>
      <c r="BC47" s="228" t="s">
        <v>48</v>
      </c>
      <c r="BD47" s="228"/>
      <c r="BE47" s="228"/>
      <c r="BF47" s="228"/>
      <c r="BG47" s="19"/>
      <c r="BH47" s="151"/>
      <c r="BI47" s="151"/>
      <c r="BJ47" s="151"/>
      <c r="BK47" s="151"/>
      <c r="BL47" s="151"/>
      <c r="BM47" s="151"/>
      <c r="BN47" s="151"/>
      <c r="BO47" s="151"/>
      <c r="BP47" s="19"/>
      <c r="BQ47" s="151"/>
      <c r="BR47" s="151"/>
      <c r="BS47" s="151"/>
      <c r="BT47" s="151"/>
      <c r="BU47" s="21"/>
    </row>
    <row r="48" spans="1:73" ht="9.9499999999999993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3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9"/>
      <c r="BH48" s="151"/>
      <c r="BI48" s="151"/>
      <c r="BJ48" s="151"/>
      <c r="BK48" s="151"/>
      <c r="BL48" s="151"/>
      <c r="BM48" s="151"/>
      <c r="BN48" s="151"/>
      <c r="BO48" s="151"/>
      <c r="BP48" s="19"/>
      <c r="BQ48" s="151"/>
      <c r="BR48" s="151"/>
      <c r="BS48" s="151"/>
      <c r="BT48" s="151"/>
      <c r="BU48" s="21"/>
    </row>
    <row r="49" spans="1:73" ht="9.9499999999999993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3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9"/>
      <c r="BH49" s="151"/>
      <c r="BI49" s="151"/>
      <c r="BJ49" s="151"/>
      <c r="BK49" s="151"/>
      <c r="BL49" s="151"/>
      <c r="BM49" s="151"/>
      <c r="BN49" s="151"/>
      <c r="BO49" s="151"/>
      <c r="BP49" s="19"/>
      <c r="BQ49" s="151"/>
      <c r="BR49" s="151"/>
      <c r="BS49" s="151"/>
      <c r="BT49" s="151"/>
      <c r="BU49" s="21"/>
    </row>
    <row r="50" spans="1:73" ht="9.9499999999999993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3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9"/>
      <c r="BH50" s="151"/>
      <c r="BI50" s="151"/>
      <c r="BJ50" s="151"/>
      <c r="BK50" s="151"/>
      <c r="BL50" s="151"/>
      <c r="BM50" s="151"/>
      <c r="BN50" s="151"/>
      <c r="BO50" s="151"/>
      <c r="BP50" s="19"/>
      <c r="BQ50" s="19"/>
      <c r="BR50" s="19"/>
      <c r="BS50" s="19"/>
      <c r="BT50" s="19"/>
      <c r="BU50" s="21"/>
    </row>
    <row r="51" spans="1:73" ht="9.9499999999999993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3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51"/>
      <c r="BI51" s="151"/>
      <c r="BJ51" s="151"/>
      <c r="BK51" s="151"/>
      <c r="BL51" s="151"/>
      <c r="BM51" s="151"/>
      <c r="BN51" s="151"/>
      <c r="BO51" s="151"/>
      <c r="BP51" s="19"/>
      <c r="BQ51" s="19"/>
      <c r="BR51" s="19"/>
      <c r="BS51" s="19"/>
      <c r="BT51" s="19"/>
      <c r="BU51" s="21"/>
    </row>
    <row r="52" spans="1:73" ht="9.9499999999999993" customHeight="1" x14ac:dyDescent="0.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5"/>
    </row>
  </sheetData>
  <sheetProtection sheet="1" objects="1" scenarios="1" selectLockedCells="1"/>
  <mergeCells count="135">
    <mergeCell ref="BQ46:BT49"/>
    <mergeCell ref="AU47:BB47"/>
    <mergeCell ref="BC47:BF47"/>
    <mergeCell ref="AU48:AX51"/>
    <mergeCell ref="AY48:BB51"/>
    <mergeCell ref="BC48:BF51"/>
    <mergeCell ref="AY43:AZ45"/>
    <mergeCell ref="BA43:BB45"/>
    <mergeCell ref="BC43:BD45"/>
    <mergeCell ref="BE43:BF45"/>
    <mergeCell ref="BH43:BO43"/>
    <mergeCell ref="BH44:BO51"/>
    <mergeCell ref="C42:G43"/>
    <mergeCell ref="BQ42:BT45"/>
    <mergeCell ref="AG43:AN45"/>
    <mergeCell ref="AO43:AP45"/>
    <mergeCell ref="AQ43:AR45"/>
    <mergeCell ref="AS43:AT45"/>
    <mergeCell ref="AU43:AV45"/>
    <mergeCell ref="AW43:AX45"/>
    <mergeCell ref="BQ38:BT41"/>
    <mergeCell ref="C39:E40"/>
    <mergeCell ref="F39:G40"/>
    <mergeCell ref="H39:I40"/>
    <mergeCell ref="AG40:AN42"/>
    <mergeCell ref="AO40:AP42"/>
    <mergeCell ref="AQ40:AR42"/>
    <mergeCell ref="AS40:AT42"/>
    <mergeCell ref="AU40:AV42"/>
    <mergeCell ref="AW40:AX42"/>
    <mergeCell ref="AY37:AZ39"/>
    <mergeCell ref="BA37:BB39"/>
    <mergeCell ref="BC37:BD39"/>
    <mergeCell ref="BE37:BF39"/>
    <mergeCell ref="BH33:BO33"/>
    <mergeCell ref="BQ33:BT33"/>
    <mergeCell ref="C34:G35"/>
    <mergeCell ref="H34:I35"/>
    <mergeCell ref="AG34:AN36"/>
    <mergeCell ref="AO34:AZ36"/>
    <mergeCell ref="BA34:BC36"/>
    <mergeCell ref="BD34:BF36"/>
    <mergeCell ref="BH34:BO41"/>
    <mergeCell ref="BQ34:BT37"/>
    <mergeCell ref="B38:I38"/>
    <mergeCell ref="J38:AA40"/>
    <mergeCell ref="AY40:AZ42"/>
    <mergeCell ref="BA40:BB42"/>
    <mergeCell ref="BC40:BD42"/>
    <mergeCell ref="BE40:BF42"/>
    <mergeCell ref="AG37:AN39"/>
    <mergeCell ref="AO37:AP39"/>
    <mergeCell ref="AQ37:AR39"/>
    <mergeCell ref="AS37:AT39"/>
    <mergeCell ref="AU37:AV39"/>
    <mergeCell ref="AW37:AX39"/>
    <mergeCell ref="B41:I41"/>
    <mergeCell ref="J41:AA43"/>
    <mergeCell ref="AG26:AZ26"/>
    <mergeCell ref="BA26:BD26"/>
    <mergeCell ref="B27:I27"/>
    <mergeCell ref="J27:AA29"/>
    <mergeCell ref="AG27:AJ30"/>
    <mergeCell ref="AK27:AN30"/>
    <mergeCell ref="AO27:AR30"/>
    <mergeCell ref="H31:I32"/>
    <mergeCell ref="B33:I33"/>
    <mergeCell ref="J33:AA35"/>
    <mergeCell ref="AG33:AQ33"/>
    <mergeCell ref="BA33:BC33"/>
    <mergeCell ref="BD33:BF33"/>
    <mergeCell ref="AS27:AV30"/>
    <mergeCell ref="AW27:AZ30"/>
    <mergeCell ref="BA27:BD30"/>
    <mergeCell ref="C28:E29"/>
    <mergeCell ref="F28:G29"/>
    <mergeCell ref="H28:I29"/>
    <mergeCell ref="AB29:AD29"/>
    <mergeCell ref="B30:G32"/>
    <mergeCell ref="J30:AA32"/>
    <mergeCell ref="AB30:AD32"/>
    <mergeCell ref="B23:I25"/>
    <mergeCell ref="J23:AA25"/>
    <mergeCell ref="AG23:AK24"/>
    <mergeCell ref="AL23:AN24"/>
    <mergeCell ref="AO23:AS24"/>
    <mergeCell ref="AU19:AV21"/>
    <mergeCell ref="AW19:AX21"/>
    <mergeCell ref="AY19:AZ21"/>
    <mergeCell ref="BA19:BB21"/>
    <mergeCell ref="AT23:AV24"/>
    <mergeCell ref="AW23:BA24"/>
    <mergeCell ref="BB23:BD24"/>
    <mergeCell ref="B17:I19"/>
    <mergeCell ref="J17:AA19"/>
    <mergeCell ref="AB17:AD19"/>
    <mergeCell ref="AG18:AY18"/>
    <mergeCell ref="AG19:AN19"/>
    <mergeCell ref="AO19:AP21"/>
    <mergeCell ref="AQ19:AR21"/>
    <mergeCell ref="AS19:AT21"/>
    <mergeCell ref="BH19:BI20"/>
    <mergeCell ref="B20:I22"/>
    <mergeCell ref="J20:AA22"/>
    <mergeCell ref="AH20:AJ21"/>
    <mergeCell ref="AK20:AL21"/>
    <mergeCell ref="BC19:BD21"/>
    <mergeCell ref="BE19:BF21"/>
    <mergeCell ref="B11:I13"/>
    <mergeCell ref="J11:AA13"/>
    <mergeCell ref="AS11:AW12"/>
    <mergeCell ref="AX11:BO12"/>
    <mergeCell ref="BP11:BQ12"/>
    <mergeCell ref="B14:I16"/>
    <mergeCell ref="J14:AA16"/>
    <mergeCell ref="AN14:AS15"/>
    <mergeCell ref="AT14:BA15"/>
    <mergeCell ref="BD14:BI15"/>
    <mergeCell ref="BJ14:BQ15"/>
    <mergeCell ref="AB16:AD16"/>
    <mergeCell ref="BN2:BO3"/>
    <mergeCell ref="BP2:BR3"/>
    <mergeCell ref="BS2:BT3"/>
    <mergeCell ref="B5:U6"/>
    <mergeCell ref="AS7:AW8"/>
    <mergeCell ref="AX7:BQ8"/>
    <mergeCell ref="B8:R9"/>
    <mergeCell ref="AS9:AW10"/>
    <mergeCell ref="AX9:BQ10"/>
    <mergeCell ref="B2:D3"/>
    <mergeCell ref="E2:H3"/>
    <mergeCell ref="AF2:AQ4"/>
    <mergeCell ref="BE2:BH3"/>
    <mergeCell ref="BI2:BJ3"/>
    <mergeCell ref="BK2:BM3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33</vt:i4>
      </vt:variant>
    </vt:vector>
  </HeadingPairs>
  <TitlesOfParts>
    <vt:vector size="33" baseType="lpstr">
      <vt:lpstr>記入例</vt:lpstr>
      <vt:lpstr>総括表(1)</vt:lpstr>
      <vt:lpstr>総括表(2)</vt:lpstr>
      <vt:lpstr>請求書 ①</vt:lpstr>
      <vt:lpstr>②</vt:lpstr>
      <vt:lpstr>③</vt:lpstr>
      <vt:lpstr>④</vt:lpstr>
      <vt:lpstr>⑤</vt:lpstr>
      <vt:lpstr>⑥</vt:lpstr>
      <vt:lpstr>⑦</vt:lpstr>
      <vt:lpstr>⑧</vt:lpstr>
      <vt:lpstr>⑨</vt:lpstr>
      <vt:lpstr>⑩</vt:lpstr>
      <vt:lpstr>⑪</vt:lpstr>
      <vt:lpstr>⑫</vt:lpstr>
      <vt:lpstr>⑬</vt:lpstr>
      <vt:lpstr>⑭</vt:lpstr>
      <vt:lpstr>⑮</vt:lpstr>
      <vt:lpstr>⑯</vt:lpstr>
      <vt:lpstr>⑰</vt:lpstr>
      <vt:lpstr>⑱</vt:lpstr>
      <vt:lpstr>⑲</vt:lpstr>
      <vt:lpstr>⑳</vt:lpstr>
      <vt:lpstr>㉑</vt:lpstr>
      <vt:lpstr>㉒</vt:lpstr>
      <vt:lpstr>㉓</vt:lpstr>
      <vt:lpstr>㉔</vt:lpstr>
      <vt:lpstr>㉕</vt:lpstr>
      <vt:lpstr>㉖</vt:lpstr>
      <vt:lpstr>㉗</vt:lpstr>
      <vt:lpstr>㉘</vt:lpstr>
      <vt:lpstr>㉙</vt:lpstr>
      <vt:lpstr>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UTREIV35</dc:creator>
  <cp:lastModifiedBy>南国殖産株式会社</cp:lastModifiedBy>
  <cp:lastPrinted>2019-12-11T07:11:44Z</cp:lastPrinted>
  <dcterms:created xsi:type="dcterms:W3CDTF">2019-10-10T07:06:08Z</dcterms:created>
  <dcterms:modified xsi:type="dcterms:W3CDTF">2020-01-30T01:26:57Z</dcterms:modified>
</cp:coreProperties>
</file>